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-120" yWindow="-120" windowWidth="29040" windowHeight="15840"/>
  </bookViews>
  <sheets>
    <sheet name="Форма сбора" sheetId="5" r:id="rId1"/>
    <sheet name="Выпуск 2023" sheetId="6" r:id="rId2"/>
    <sheet name="Списки (не редактирутся)" sheetId="4" r:id="rId3"/>
  </sheets>
  <definedNames>
    <definedName name="_xlnm._FilterDatabase" localSheetId="1" hidden="1">'Выпуск 2023'!$A$1:$B$86</definedName>
    <definedName name="_xlnm._FilterDatabase" localSheetId="2" hidden="1">'Списки (не редактирутся)'!$A$1:$L$541</definedName>
    <definedName name="_xlnm._FilterDatabase" localSheetId="0" hidden="1">'Форма сбора'!$A$5:$AH$5</definedName>
  </definedNames>
  <calcPr calcId="145621"/>
</workbook>
</file>

<file path=xl/calcChain.xml><?xml version="1.0" encoding="utf-8"?>
<calcChain xmlns="http://schemas.openxmlformats.org/spreadsheetml/2006/main">
  <c r="AF22" i="5" l="1"/>
  <c r="AG22" i="5"/>
  <c r="AH22" i="5"/>
  <c r="AF23" i="5"/>
  <c r="AG23" i="5"/>
  <c r="AH23" i="5"/>
  <c r="AF24" i="5"/>
  <c r="AG24" i="5"/>
  <c r="AH24" i="5"/>
  <c r="AF25" i="5"/>
  <c r="AG25" i="5"/>
  <c r="AH25" i="5"/>
  <c r="AF26" i="5"/>
  <c r="AG26" i="5"/>
  <c r="AH26" i="5"/>
  <c r="AF27" i="5"/>
  <c r="AG27" i="5"/>
  <c r="AH27" i="5"/>
  <c r="AF28" i="5"/>
  <c r="AG28" i="5"/>
  <c r="AH28" i="5"/>
  <c r="AF29" i="5"/>
  <c r="AG29" i="5"/>
  <c r="AH29" i="5"/>
  <c r="AF30" i="5"/>
  <c r="AG30" i="5"/>
  <c r="AH30" i="5"/>
  <c r="AF31" i="5"/>
  <c r="AG31" i="5"/>
  <c r="AH31" i="5"/>
  <c r="AF32" i="5"/>
  <c r="AG32" i="5"/>
  <c r="AH32" i="5"/>
  <c r="AF33" i="5"/>
  <c r="AG33" i="5"/>
  <c r="AH33" i="5"/>
  <c r="AF34" i="5"/>
  <c r="AG34" i="5"/>
  <c r="AH34" i="5"/>
  <c r="AF35" i="5"/>
  <c r="AG35" i="5"/>
  <c r="AH35" i="5"/>
  <c r="AF36" i="5"/>
  <c r="AG36" i="5"/>
  <c r="AH36" i="5"/>
  <c r="AF38" i="5"/>
  <c r="AG38" i="5"/>
  <c r="AH38" i="5"/>
  <c r="AF39" i="5"/>
  <c r="AG39" i="5"/>
  <c r="AH39" i="5"/>
  <c r="AF40" i="5"/>
  <c r="AG40" i="5"/>
  <c r="AH40" i="5"/>
  <c r="AF41" i="5"/>
  <c r="AG41" i="5"/>
  <c r="AH41" i="5"/>
  <c r="AF42" i="5"/>
  <c r="AG42" i="5"/>
  <c r="AH42" i="5"/>
  <c r="AF43" i="5"/>
  <c r="AG43" i="5"/>
  <c r="AH43" i="5"/>
  <c r="AF44" i="5"/>
  <c r="AG44" i="5"/>
  <c r="AH44" i="5"/>
  <c r="AF45" i="5"/>
  <c r="AG45" i="5"/>
  <c r="AH45" i="5"/>
  <c r="AF46" i="5"/>
  <c r="AG46" i="5"/>
  <c r="AH46" i="5"/>
  <c r="AF47" i="5"/>
  <c r="AG47" i="5"/>
  <c r="AH47" i="5"/>
  <c r="AF48" i="5"/>
  <c r="AG48" i="5"/>
  <c r="AH48" i="5"/>
  <c r="AF49" i="5"/>
  <c r="AG49" i="5"/>
  <c r="AH49" i="5"/>
  <c r="AF50" i="5"/>
  <c r="AG50" i="5"/>
  <c r="AH50" i="5"/>
  <c r="AF51" i="5"/>
  <c r="AG51" i="5"/>
  <c r="AH51" i="5"/>
  <c r="AF52" i="5"/>
  <c r="AG52" i="5"/>
  <c r="AH52" i="5"/>
  <c r="AF54" i="5"/>
  <c r="AG54" i="5"/>
  <c r="AH54" i="5"/>
  <c r="AF55" i="5"/>
  <c r="AG55" i="5"/>
  <c r="AH55" i="5"/>
  <c r="AF56" i="5"/>
  <c r="AG56" i="5"/>
  <c r="AH56" i="5"/>
  <c r="AF57" i="5"/>
  <c r="AG57" i="5"/>
  <c r="AH57" i="5"/>
  <c r="AF58" i="5"/>
  <c r="AG58" i="5"/>
  <c r="AH58" i="5"/>
  <c r="AH59" i="5"/>
  <c r="AF60" i="5"/>
  <c r="AG60" i="5"/>
  <c r="AH60" i="5"/>
  <c r="AF61" i="5"/>
  <c r="AG61" i="5"/>
  <c r="AH61" i="5"/>
  <c r="AF62" i="5"/>
  <c r="AG62" i="5"/>
  <c r="AH62" i="5"/>
  <c r="AF63" i="5"/>
  <c r="AG63" i="5"/>
  <c r="AH63" i="5"/>
  <c r="AF64" i="5"/>
  <c r="AG64" i="5"/>
  <c r="AH64" i="5"/>
  <c r="AF65" i="5"/>
  <c r="AG65" i="5"/>
  <c r="AH65" i="5"/>
  <c r="AF66" i="5"/>
  <c r="AG66" i="5"/>
  <c r="AH66" i="5"/>
  <c r="AF67" i="5"/>
  <c r="AG67" i="5"/>
  <c r="AH67" i="5"/>
  <c r="AF68" i="5"/>
  <c r="AG68" i="5"/>
  <c r="AH68" i="5"/>
  <c r="AF70" i="5"/>
  <c r="AG70" i="5"/>
  <c r="AH70" i="5"/>
  <c r="AF71" i="5"/>
  <c r="AG71" i="5"/>
  <c r="AH71" i="5"/>
  <c r="AF72" i="5"/>
  <c r="AG72" i="5"/>
  <c r="AH72" i="5"/>
  <c r="AF73" i="5"/>
  <c r="AG73" i="5"/>
  <c r="AH73" i="5"/>
  <c r="AF74" i="5"/>
  <c r="AG74" i="5"/>
  <c r="AH74" i="5"/>
  <c r="AF75" i="5"/>
  <c r="AG75" i="5"/>
  <c r="AH75" i="5"/>
  <c r="AF76" i="5"/>
  <c r="AG76" i="5"/>
  <c r="AH76" i="5"/>
  <c r="AF77" i="5"/>
  <c r="AG77" i="5"/>
  <c r="AH77" i="5"/>
  <c r="AF78" i="5"/>
  <c r="AG78" i="5"/>
  <c r="AH78" i="5"/>
  <c r="AF79" i="5"/>
  <c r="AG79" i="5"/>
  <c r="AH79" i="5"/>
  <c r="AF80" i="5"/>
  <c r="AG80" i="5"/>
  <c r="AH80" i="5"/>
  <c r="AF81" i="5"/>
  <c r="AG81" i="5"/>
  <c r="AH81" i="5"/>
  <c r="AF82" i="5"/>
  <c r="AG82" i="5"/>
  <c r="AH82" i="5"/>
  <c r="AF83" i="5"/>
  <c r="AG83" i="5"/>
  <c r="AH83" i="5"/>
  <c r="AF84" i="5"/>
  <c r="AG84" i="5"/>
  <c r="AH84" i="5"/>
  <c r="AF86" i="5"/>
  <c r="AG86" i="5"/>
  <c r="AH86" i="5"/>
  <c r="AF87" i="5"/>
  <c r="AG87" i="5"/>
  <c r="AH87" i="5"/>
  <c r="AF88" i="5"/>
  <c r="AG88" i="5"/>
  <c r="AH88" i="5"/>
  <c r="AF89" i="5"/>
  <c r="AG89" i="5"/>
  <c r="AH89" i="5"/>
  <c r="AF90" i="5"/>
  <c r="AG90" i="5"/>
  <c r="AH90" i="5"/>
  <c r="AF91" i="5"/>
  <c r="AG91" i="5"/>
  <c r="AH91" i="5"/>
  <c r="AF92" i="5"/>
  <c r="AG92" i="5"/>
  <c r="AH92" i="5"/>
  <c r="AF93" i="5"/>
  <c r="AG93" i="5"/>
  <c r="AH93" i="5"/>
  <c r="AF94" i="5"/>
  <c r="AG94" i="5"/>
  <c r="AH94" i="5"/>
  <c r="AF95" i="5"/>
  <c r="AG95" i="5"/>
  <c r="AH95" i="5"/>
  <c r="AF96" i="5"/>
  <c r="AG96" i="5"/>
  <c r="AH96" i="5"/>
  <c r="AF97" i="5"/>
  <c r="AG97" i="5"/>
  <c r="AH97" i="5"/>
  <c r="AF98" i="5"/>
  <c r="AG98" i="5"/>
  <c r="AH98" i="5"/>
  <c r="AF99" i="5"/>
  <c r="AG99" i="5"/>
  <c r="AH99" i="5"/>
  <c r="AF100" i="5"/>
  <c r="AG100" i="5"/>
  <c r="AH100" i="5"/>
  <c r="AF102" i="5"/>
  <c r="AG102" i="5"/>
  <c r="AH102" i="5"/>
  <c r="AF103" i="5"/>
  <c r="AG103" i="5"/>
  <c r="AH103" i="5"/>
  <c r="AF104" i="5"/>
  <c r="AG104" i="5"/>
  <c r="AH104" i="5"/>
  <c r="AF105" i="5"/>
  <c r="AG105" i="5"/>
  <c r="AH105" i="5"/>
  <c r="AF106" i="5"/>
  <c r="AG106" i="5"/>
  <c r="AH106" i="5"/>
  <c r="AF107" i="5"/>
  <c r="AG107" i="5"/>
  <c r="AH107" i="5"/>
  <c r="AF108" i="5"/>
  <c r="AG108" i="5"/>
  <c r="AH108" i="5"/>
  <c r="AF109" i="5"/>
  <c r="AG109" i="5"/>
  <c r="AH109" i="5"/>
  <c r="AF110" i="5"/>
  <c r="AG110" i="5"/>
  <c r="AH110" i="5"/>
  <c r="AF111" i="5"/>
  <c r="AG111" i="5"/>
  <c r="AH111" i="5"/>
  <c r="AF112" i="5"/>
  <c r="AG112" i="5"/>
  <c r="AH112" i="5"/>
  <c r="AF113" i="5"/>
  <c r="AG113" i="5"/>
  <c r="AH113" i="5"/>
  <c r="AF114" i="5"/>
  <c r="AG114" i="5"/>
  <c r="AH114" i="5"/>
  <c r="AF115" i="5"/>
  <c r="AG115" i="5"/>
  <c r="AH115" i="5"/>
  <c r="AF116" i="5"/>
  <c r="AG116" i="5"/>
  <c r="AH116" i="5"/>
  <c r="AF118" i="5"/>
  <c r="AG118" i="5"/>
  <c r="AH118" i="5"/>
  <c r="AF119" i="5"/>
  <c r="AG119" i="5"/>
  <c r="AH119" i="5"/>
  <c r="AF120" i="5"/>
  <c r="AG120" i="5"/>
  <c r="AH120" i="5"/>
  <c r="AF121" i="5"/>
  <c r="AG121" i="5"/>
  <c r="AH121" i="5"/>
  <c r="AF122" i="5"/>
  <c r="AG122" i="5"/>
  <c r="AH122" i="5"/>
  <c r="AF123" i="5"/>
  <c r="AG123" i="5"/>
  <c r="AH123" i="5"/>
  <c r="AF124" i="5"/>
  <c r="AG124" i="5"/>
  <c r="AH124" i="5"/>
  <c r="AF125" i="5"/>
  <c r="AG125" i="5"/>
  <c r="AH125" i="5"/>
  <c r="AF126" i="5"/>
  <c r="AG126" i="5"/>
  <c r="AH126" i="5"/>
  <c r="AF127" i="5"/>
  <c r="AG127" i="5"/>
  <c r="AH127" i="5"/>
  <c r="AF128" i="5"/>
  <c r="AG128" i="5"/>
  <c r="AH128" i="5"/>
  <c r="AF129" i="5"/>
  <c r="AG129" i="5"/>
  <c r="AH129" i="5"/>
  <c r="AF130" i="5"/>
  <c r="AG130" i="5"/>
  <c r="AH130" i="5"/>
  <c r="AF131" i="5"/>
  <c r="AG131" i="5"/>
  <c r="AH131" i="5"/>
  <c r="AF132" i="5"/>
  <c r="AG132" i="5"/>
  <c r="AH132" i="5"/>
  <c r="AF134" i="5"/>
  <c r="AG134" i="5"/>
  <c r="AH134" i="5"/>
  <c r="AF135" i="5"/>
  <c r="AG135" i="5"/>
  <c r="AH135" i="5"/>
  <c r="AF136" i="5"/>
  <c r="AG136" i="5"/>
  <c r="AH136" i="5"/>
  <c r="AF137" i="5"/>
  <c r="AG137" i="5"/>
  <c r="AH137" i="5"/>
  <c r="AF138" i="5"/>
  <c r="AG138" i="5"/>
  <c r="AH138" i="5"/>
  <c r="AG139" i="5"/>
  <c r="AH139" i="5"/>
  <c r="AF140" i="5"/>
  <c r="AG140" i="5"/>
  <c r="AH140" i="5"/>
  <c r="AF141" i="5"/>
  <c r="AG141" i="5"/>
  <c r="AH141" i="5"/>
  <c r="AF142" i="5"/>
  <c r="AG142" i="5"/>
  <c r="AH142" i="5"/>
  <c r="AF143" i="5"/>
  <c r="AG143" i="5"/>
  <c r="AH143" i="5"/>
  <c r="AF144" i="5"/>
  <c r="AG144" i="5"/>
  <c r="AH144" i="5"/>
  <c r="AF145" i="5"/>
  <c r="AG145" i="5"/>
  <c r="AH145" i="5"/>
  <c r="AF146" i="5"/>
  <c r="AG146" i="5"/>
  <c r="AH146" i="5"/>
  <c r="AF147" i="5"/>
  <c r="AG147" i="5"/>
  <c r="AH147" i="5"/>
  <c r="AF148" i="5"/>
  <c r="AG148" i="5"/>
  <c r="AH148" i="5"/>
  <c r="AF150" i="5"/>
  <c r="AG150" i="5"/>
  <c r="AH150" i="5"/>
  <c r="AF151" i="5"/>
  <c r="AG151" i="5"/>
  <c r="AH151" i="5"/>
  <c r="AF152" i="5"/>
  <c r="AG152" i="5"/>
  <c r="AH152" i="5"/>
  <c r="AF153" i="5"/>
  <c r="AG153" i="5"/>
  <c r="AH153" i="5"/>
  <c r="AF154" i="5"/>
  <c r="AG154" i="5"/>
  <c r="AH154" i="5"/>
  <c r="AF155" i="5"/>
  <c r="AG155" i="5"/>
  <c r="AH155" i="5"/>
  <c r="AF156" i="5"/>
  <c r="AG156" i="5"/>
  <c r="AH156" i="5"/>
  <c r="AF157" i="5"/>
  <c r="AG157" i="5"/>
  <c r="AH157" i="5"/>
  <c r="AF158" i="5"/>
  <c r="AG158" i="5"/>
  <c r="AH158" i="5"/>
  <c r="AF159" i="5"/>
  <c r="AG159" i="5"/>
  <c r="AH159" i="5"/>
  <c r="AF160" i="5"/>
  <c r="AG160" i="5"/>
  <c r="AH160" i="5"/>
  <c r="AF161" i="5"/>
  <c r="AG161" i="5"/>
  <c r="AH161" i="5"/>
  <c r="AF162" i="5"/>
  <c r="AG162" i="5"/>
  <c r="AH162" i="5"/>
  <c r="AF163" i="5"/>
  <c r="AG163" i="5"/>
  <c r="AH163" i="5"/>
  <c r="AF164" i="5"/>
  <c r="AG164" i="5"/>
  <c r="AH164" i="5"/>
  <c r="AF166" i="5"/>
  <c r="AG166" i="5"/>
  <c r="AH166" i="5"/>
  <c r="AF167" i="5"/>
  <c r="AG167" i="5"/>
  <c r="AH167" i="5"/>
  <c r="AF168" i="5"/>
  <c r="AG168" i="5"/>
  <c r="AH168" i="5"/>
  <c r="AF169" i="5"/>
  <c r="AG169" i="5"/>
  <c r="AH169" i="5"/>
  <c r="AF170" i="5"/>
  <c r="AG170" i="5"/>
  <c r="AH170" i="5"/>
  <c r="AF171" i="5"/>
  <c r="AG171" i="5"/>
  <c r="AH171" i="5"/>
  <c r="AF172" i="5"/>
  <c r="AG172" i="5"/>
  <c r="AH172" i="5"/>
  <c r="AF173" i="5"/>
  <c r="AG173" i="5"/>
  <c r="AH173" i="5"/>
  <c r="AF174" i="5"/>
  <c r="AG174" i="5"/>
  <c r="AH174" i="5"/>
  <c r="AF175" i="5"/>
  <c r="AG175" i="5"/>
  <c r="AH175" i="5"/>
  <c r="AF176" i="5"/>
  <c r="AG176" i="5"/>
  <c r="AH176" i="5"/>
  <c r="AF177" i="5"/>
  <c r="AG177" i="5"/>
  <c r="AH177" i="5"/>
  <c r="AF178" i="5"/>
  <c r="AG178" i="5"/>
  <c r="AH178" i="5"/>
  <c r="AF179" i="5"/>
  <c r="AG179" i="5"/>
  <c r="AH179" i="5"/>
  <c r="AF180" i="5"/>
  <c r="AG180" i="5"/>
  <c r="AH180" i="5"/>
  <c r="AF182" i="5"/>
  <c r="AG182" i="5"/>
  <c r="AH182" i="5"/>
  <c r="AF183" i="5"/>
  <c r="AG183" i="5"/>
  <c r="AH183" i="5"/>
  <c r="AF184" i="5"/>
  <c r="AG184" i="5"/>
  <c r="AH184" i="5"/>
  <c r="AF185" i="5"/>
  <c r="AG185" i="5"/>
  <c r="AH185" i="5"/>
  <c r="AF186" i="5"/>
  <c r="AG186" i="5"/>
  <c r="AH186" i="5"/>
  <c r="AH187" i="5"/>
  <c r="AF188" i="5"/>
  <c r="AG188" i="5"/>
  <c r="AH188" i="5"/>
  <c r="AF189" i="5"/>
  <c r="AG189" i="5"/>
  <c r="AH189" i="5"/>
  <c r="AF190" i="5"/>
  <c r="AG190" i="5"/>
  <c r="AH190" i="5"/>
  <c r="AF191" i="5"/>
  <c r="AG191" i="5"/>
  <c r="AH191" i="5"/>
  <c r="AF192" i="5"/>
  <c r="AG192" i="5"/>
  <c r="AH192" i="5"/>
  <c r="AF193" i="5"/>
  <c r="AG193" i="5"/>
  <c r="AH193" i="5"/>
  <c r="AF194" i="5"/>
  <c r="AG194" i="5"/>
  <c r="AH194" i="5"/>
  <c r="AF195" i="5"/>
  <c r="AG195" i="5"/>
  <c r="AH195" i="5"/>
  <c r="AF196" i="5"/>
  <c r="AG196" i="5"/>
  <c r="AH196" i="5"/>
  <c r="AF198" i="5"/>
  <c r="AG198" i="5"/>
  <c r="AH198" i="5"/>
  <c r="AF199" i="5"/>
  <c r="AG199" i="5"/>
  <c r="AH199" i="5"/>
  <c r="AF200" i="5"/>
  <c r="AG200" i="5"/>
  <c r="AH200" i="5"/>
  <c r="AF201" i="5"/>
  <c r="AG201" i="5"/>
  <c r="AH201" i="5"/>
  <c r="AF202" i="5"/>
  <c r="AG202" i="5"/>
  <c r="AH202" i="5"/>
  <c r="AF203" i="5"/>
  <c r="AG203" i="5"/>
  <c r="AH203" i="5"/>
  <c r="AF204" i="5"/>
  <c r="AG204" i="5"/>
  <c r="AH204" i="5"/>
  <c r="AF205" i="5"/>
  <c r="AG205" i="5"/>
  <c r="AH205" i="5"/>
  <c r="AF206" i="5"/>
  <c r="AG206" i="5"/>
  <c r="AH206" i="5"/>
  <c r="AF207" i="5"/>
  <c r="AG207" i="5"/>
  <c r="AH207" i="5"/>
  <c r="AF208" i="5"/>
  <c r="AG208" i="5"/>
  <c r="AH208" i="5"/>
  <c r="AF209" i="5"/>
  <c r="AG209" i="5"/>
  <c r="AH209" i="5"/>
  <c r="AF210" i="5"/>
  <c r="AG210" i="5"/>
  <c r="AH210" i="5"/>
  <c r="AF211" i="5"/>
  <c r="AG211" i="5"/>
  <c r="AH211" i="5"/>
  <c r="AF212" i="5"/>
  <c r="AG212" i="5"/>
  <c r="AH212" i="5"/>
  <c r="AB213" i="5"/>
  <c r="AA213" i="5"/>
  <c r="V213" i="5"/>
  <c r="U213" i="5"/>
  <c r="P213" i="5"/>
  <c r="O213" i="5"/>
  <c r="J213" i="5"/>
  <c r="I213" i="5"/>
  <c r="AD203" i="5"/>
  <c r="AD213" i="5" s="1"/>
  <c r="AC203" i="5"/>
  <c r="AC213" i="5" s="1"/>
  <c r="AB203" i="5"/>
  <c r="AA203" i="5"/>
  <c r="Z203" i="5"/>
  <c r="Z213" i="5" s="1"/>
  <c r="Y203" i="5"/>
  <c r="Y213" i="5" s="1"/>
  <c r="X203" i="5"/>
  <c r="X213" i="5" s="1"/>
  <c r="W203" i="5"/>
  <c r="W213" i="5" s="1"/>
  <c r="V203" i="5"/>
  <c r="U203" i="5"/>
  <c r="T203" i="5"/>
  <c r="T213" i="5" s="1"/>
  <c r="S203" i="5"/>
  <c r="S213" i="5" s="1"/>
  <c r="R203" i="5"/>
  <c r="R213" i="5" s="1"/>
  <c r="Q203" i="5"/>
  <c r="Q213" i="5" s="1"/>
  <c r="P203" i="5"/>
  <c r="O203" i="5"/>
  <c r="N203" i="5"/>
  <c r="N213" i="5" s="1"/>
  <c r="M203" i="5"/>
  <c r="M213" i="5" s="1"/>
  <c r="L203" i="5"/>
  <c r="L213" i="5" s="1"/>
  <c r="K203" i="5"/>
  <c r="K213" i="5" s="1"/>
  <c r="J203" i="5"/>
  <c r="I203" i="5"/>
  <c r="H203" i="5"/>
  <c r="H213" i="5" s="1"/>
  <c r="G203" i="5"/>
  <c r="G213" i="5" s="1"/>
  <c r="F203" i="5"/>
  <c r="F213" i="5" s="1"/>
  <c r="E203" i="5"/>
  <c r="E213" i="5" s="1"/>
  <c r="Z197" i="5"/>
  <c r="T197" i="5"/>
  <c r="S197" i="5"/>
  <c r="N197" i="5"/>
  <c r="M197" i="5"/>
  <c r="H197" i="5"/>
  <c r="AD187" i="5"/>
  <c r="AD197" i="5" s="1"/>
  <c r="AC187" i="5"/>
  <c r="AC197" i="5" s="1"/>
  <c r="AB187" i="5"/>
  <c r="AB197" i="5" s="1"/>
  <c r="AA187" i="5"/>
  <c r="AA197" i="5" s="1"/>
  <c r="Z187" i="5"/>
  <c r="Y187" i="5"/>
  <c r="Y197" i="5" s="1"/>
  <c r="X187" i="5"/>
  <c r="X197" i="5" s="1"/>
  <c r="W187" i="5"/>
  <c r="W197" i="5" s="1"/>
  <c r="V187" i="5"/>
  <c r="V197" i="5" s="1"/>
  <c r="U187" i="5"/>
  <c r="U197" i="5" s="1"/>
  <c r="T187" i="5"/>
  <c r="S187" i="5"/>
  <c r="R187" i="5"/>
  <c r="R197" i="5" s="1"/>
  <c r="Q187" i="5"/>
  <c r="Q197" i="5" s="1"/>
  <c r="P187" i="5"/>
  <c r="P197" i="5" s="1"/>
  <c r="O187" i="5"/>
  <c r="O197" i="5" s="1"/>
  <c r="N187" i="5"/>
  <c r="M187" i="5"/>
  <c r="L187" i="5"/>
  <c r="L197" i="5" s="1"/>
  <c r="K187" i="5"/>
  <c r="K197" i="5" s="1"/>
  <c r="J187" i="5"/>
  <c r="J197" i="5" s="1"/>
  <c r="I187" i="5"/>
  <c r="I197" i="5" s="1"/>
  <c r="H187" i="5"/>
  <c r="G187" i="5"/>
  <c r="G197" i="5" s="1"/>
  <c r="F187" i="5"/>
  <c r="F197" i="5" s="1"/>
  <c r="E187" i="5"/>
  <c r="E197" i="5" s="1"/>
  <c r="AD181" i="5"/>
  <c r="AC181" i="5"/>
  <c r="X181" i="5"/>
  <c r="W181" i="5"/>
  <c r="R181" i="5"/>
  <c r="Q181" i="5"/>
  <c r="L181" i="5"/>
  <c r="K181" i="5"/>
  <c r="F181" i="5"/>
  <c r="E181" i="5"/>
  <c r="AD171" i="5"/>
  <c r="AC171" i="5"/>
  <c r="AB171" i="5"/>
  <c r="AB181" i="5" s="1"/>
  <c r="AA171" i="5"/>
  <c r="AA181" i="5" s="1"/>
  <c r="Z171" i="5"/>
  <c r="Z181" i="5" s="1"/>
  <c r="Y171" i="5"/>
  <c r="Y181" i="5" s="1"/>
  <c r="X171" i="5"/>
  <c r="W171" i="5"/>
  <c r="V171" i="5"/>
  <c r="V181" i="5" s="1"/>
  <c r="U171" i="5"/>
  <c r="U181" i="5" s="1"/>
  <c r="T171" i="5"/>
  <c r="T181" i="5" s="1"/>
  <c r="S171" i="5"/>
  <c r="S181" i="5" s="1"/>
  <c r="R171" i="5"/>
  <c r="Q171" i="5"/>
  <c r="P171" i="5"/>
  <c r="P181" i="5" s="1"/>
  <c r="O171" i="5"/>
  <c r="O181" i="5" s="1"/>
  <c r="N171" i="5"/>
  <c r="N181" i="5" s="1"/>
  <c r="M171" i="5"/>
  <c r="M181" i="5" s="1"/>
  <c r="L171" i="5"/>
  <c r="K171" i="5"/>
  <c r="J171" i="5"/>
  <c r="J181" i="5" s="1"/>
  <c r="I171" i="5"/>
  <c r="I181" i="5" s="1"/>
  <c r="H171" i="5"/>
  <c r="H181" i="5" s="1"/>
  <c r="G171" i="5"/>
  <c r="G181" i="5" s="1"/>
  <c r="F171" i="5"/>
  <c r="E171" i="5"/>
  <c r="AB165" i="5"/>
  <c r="AA165" i="5"/>
  <c r="V165" i="5"/>
  <c r="U165" i="5"/>
  <c r="P165" i="5"/>
  <c r="O165" i="5"/>
  <c r="J165" i="5"/>
  <c r="I165" i="5"/>
  <c r="AD155" i="5"/>
  <c r="AD165" i="5" s="1"/>
  <c r="AC155" i="5"/>
  <c r="AC165" i="5" s="1"/>
  <c r="AB155" i="5"/>
  <c r="AA155" i="5"/>
  <c r="Z155" i="5"/>
  <c r="Z165" i="5" s="1"/>
  <c r="Y155" i="5"/>
  <c r="Y165" i="5" s="1"/>
  <c r="X155" i="5"/>
  <c r="X165" i="5" s="1"/>
  <c r="W155" i="5"/>
  <c r="W165" i="5" s="1"/>
  <c r="V155" i="5"/>
  <c r="U155" i="5"/>
  <c r="T155" i="5"/>
  <c r="T165" i="5" s="1"/>
  <c r="S155" i="5"/>
  <c r="S165" i="5" s="1"/>
  <c r="R155" i="5"/>
  <c r="R165" i="5" s="1"/>
  <c r="Q155" i="5"/>
  <c r="Q165" i="5" s="1"/>
  <c r="P155" i="5"/>
  <c r="O155" i="5"/>
  <c r="N155" i="5"/>
  <c r="N165" i="5" s="1"/>
  <c r="M155" i="5"/>
  <c r="M165" i="5" s="1"/>
  <c r="L155" i="5"/>
  <c r="L165" i="5" s="1"/>
  <c r="K155" i="5"/>
  <c r="K165" i="5" s="1"/>
  <c r="J155" i="5"/>
  <c r="I155" i="5"/>
  <c r="H155" i="5"/>
  <c r="H165" i="5" s="1"/>
  <c r="G155" i="5"/>
  <c r="G165" i="5" s="1"/>
  <c r="F155" i="5"/>
  <c r="F165" i="5" s="1"/>
  <c r="E155" i="5"/>
  <c r="E165" i="5" s="1"/>
  <c r="Z149" i="5"/>
  <c r="T149" i="5"/>
  <c r="S149" i="5"/>
  <c r="N149" i="5"/>
  <c r="M149" i="5"/>
  <c r="H149" i="5"/>
  <c r="G149" i="5"/>
  <c r="AD139" i="5"/>
  <c r="AD149" i="5" s="1"/>
  <c r="AC139" i="5"/>
  <c r="AC149" i="5" s="1"/>
  <c r="AB139" i="5"/>
  <c r="AB149" i="5" s="1"/>
  <c r="AA139" i="5"/>
  <c r="AA149" i="5" s="1"/>
  <c r="Z139" i="5"/>
  <c r="Y139" i="5"/>
  <c r="AF139" i="5" s="1"/>
  <c r="X139" i="5"/>
  <c r="X149" i="5" s="1"/>
  <c r="W139" i="5"/>
  <c r="W149" i="5" s="1"/>
  <c r="V139" i="5"/>
  <c r="V149" i="5" s="1"/>
  <c r="U139" i="5"/>
  <c r="U149" i="5" s="1"/>
  <c r="T139" i="5"/>
  <c r="S139" i="5"/>
  <c r="R139" i="5"/>
  <c r="R149" i="5" s="1"/>
  <c r="Q139" i="5"/>
  <c r="Q149" i="5" s="1"/>
  <c r="P139" i="5"/>
  <c r="P149" i="5" s="1"/>
  <c r="O139" i="5"/>
  <c r="O149" i="5" s="1"/>
  <c r="N139" i="5"/>
  <c r="M139" i="5"/>
  <c r="L139" i="5"/>
  <c r="L149" i="5" s="1"/>
  <c r="K139" i="5"/>
  <c r="K149" i="5" s="1"/>
  <c r="J139" i="5"/>
  <c r="J149" i="5" s="1"/>
  <c r="I139" i="5"/>
  <c r="I149" i="5" s="1"/>
  <c r="H139" i="5"/>
  <c r="G139" i="5"/>
  <c r="F149" i="5"/>
  <c r="E139" i="5"/>
  <c r="E149" i="5" s="1"/>
  <c r="AD133" i="5"/>
  <c r="AC133" i="5"/>
  <c r="X133" i="5"/>
  <c r="W133" i="5"/>
  <c r="R133" i="5"/>
  <c r="Q133" i="5"/>
  <c r="L133" i="5"/>
  <c r="K133" i="5"/>
  <c r="F133" i="5"/>
  <c r="E133" i="5"/>
  <c r="AD123" i="5"/>
  <c r="AC123" i="5"/>
  <c r="AB123" i="5"/>
  <c r="AB133" i="5" s="1"/>
  <c r="AA123" i="5"/>
  <c r="AA133" i="5" s="1"/>
  <c r="Z123" i="5"/>
  <c r="Z133" i="5" s="1"/>
  <c r="Y123" i="5"/>
  <c r="Y133" i="5" s="1"/>
  <c r="X123" i="5"/>
  <c r="W123" i="5"/>
  <c r="V123" i="5"/>
  <c r="V133" i="5" s="1"/>
  <c r="U123" i="5"/>
  <c r="U133" i="5" s="1"/>
  <c r="T123" i="5"/>
  <c r="T133" i="5" s="1"/>
  <c r="S123" i="5"/>
  <c r="S133" i="5" s="1"/>
  <c r="R123" i="5"/>
  <c r="Q123" i="5"/>
  <c r="P123" i="5"/>
  <c r="P133" i="5" s="1"/>
  <c r="O123" i="5"/>
  <c r="O133" i="5" s="1"/>
  <c r="N123" i="5"/>
  <c r="N133" i="5" s="1"/>
  <c r="M123" i="5"/>
  <c r="M133" i="5" s="1"/>
  <c r="L123" i="5"/>
  <c r="K123" i="5"/>
  <c r="J123" i="5"/>
  <c r="J133" i="5" s="1"/>
  <c r="I123" i="5"/>
  <c r="I133" i="5" s="1"/>
  <c r="H123" i="5"/>
  <c r="H133" i="5" s="1"/>
  <c r="G123" i="5"/>
  <c r="G133" i="5" s="1"/>
  <c r="F123" i="5"/>
  <c r="E123" i="5"/>
  <c r="AB117" i="5"/>
  <c r="AA117" i="5"/>
  <c r="V117" i="5"/>
  <c r="U117" i="5"/>
  <c r="P117" i="5"/>
  <c r="O117" i="5"/>
  <c r="J117" i="5"/>
  <c r="I117" i="5"/>
  <c r="AD107" i="5"/>
  <c r="AD117" i="5" s="1"/>
  <c r="AC107" i="5"/>
  <c r="AC117" i="5" s="1"/>
  <c r="AB107" i="5"/>
  <c r="AA107" i="5"/>
  <c r="Z107" i="5"/>
  <c r="Z117" i="5" s="1"/>
  <c r="Y107" i="5"/>
  <c r="Y117" i="5" s="1"/>
  <c r="X107" i="5"/>
  <c r="X117" i="5" s="1"/>
  <c r="W107" i="5"/>
  <c r="W117" i="5" s="1"/>
  <c r="V107" i="5"/>
  <c r="U107" i="5"/>
  <c r="T107" i="5"/>
  <c r="T117" i="5" s="1"/>
  <c r="S107" i="5"/>
  <c r="S117" i="5" s="1"/>
  <c r="R107" i="5"/>
  <c r="R117" i="5" s="1"/>
  <c r="Q107" i="5"/>
  <c r="Q117" i="5" s="1"/>
  <c r="P107" i="5"/>
  <c r="O107" i="5"/>
  <c r="N107" i="5"/>
  <c r="N117" i="5" s="1"/>
  <c r="M107" i="5"/>
  <c r="M117" i="5" s="1"/>
  <c r="L107" i="5"/>
  <c r="L117" i="5" s="1"/>
  <c r="K107" i="5"/>
  <c r="K117" i="5" s="1"/>
  <c r="J107" i="5"/>
  <c r="I107" i="5"/>
  <c r="H107" i="5"/>
  <c r="H117" i="5" s="1"/>
  <c r="G107" i="5"/>
  <c r="G117" i="5" s="1"/>
  <c r="F107" i="5"/>
  <c r="F117" i="5" s="1"/>
  <c r="E107" i="5"/>
  <c r="E117" i="5" s="1"/>
  <c r="Z101" i="5"/>
  <c r="Y101" i="5"/>
  <c r="T101" i="5"/>
  <c r="S101" i="5"/>
  <c r="N101" i="5"/>
  <c r="M101" i="5"/>
  <c r="H101" i="5"/>
  <c r="G101" i="5"/>
  <c r="AD91" i="5"/>
  <c r="AD101" i="5" s="1"/>
  <c r="AC91" i="5"/>
  <c r="AC101" i="5" s="1"/>
  <c r="AB91" i="5"/>
  <c r="AB101" i="5" s="1"/>
  <c r="AA91" i="5"/>
  <c r="AA101" i="5" s="1"/>
  <c r="Z91" i="5"/>
  <c r="Y91" i="5"/>
  <c r="X91" i="5"/>
  <c r="X101" i="5" s="1"/>
  <c r="W91" i="5"/>
  <c r="W101" i="5" s="1"/>
  <c r="V91" i="5"/>
  <c r="V101" i="5" s="1"/>
  <c r="U91" i="5"/>
  <c r="U101" i="5" s="1"/>
  <c r="T91" i="5"/>
  <c r="S91" i="5"/>
  <c r="R91" i="5"/>
  <c r="R101" i="5" s="1"/>
  <c r="Q91" i="5"/>
  <c r="Q101" i="5" s="1"/>
  <c r="P91" i="5"/>
  <c r="P101" i="5" s="1"/>
  <c r="O91" i="5"/>
  <c r="O101" i="5" s="1"/>
  <c r="N91" i="5"/>
  <c r="M91" i="5"/>
  <c r="L91" i="5"/>
  <c r="L101" i="5" s="1"/>
  <c r="K91" i="5"/>
  <c r="K101" i="5" s="1"/>
  <c r="J91" i="5"/>
  <c r="J101" i="5" s="1"/>
  <c r="I91" i="5"/>
  <c r="I101" i="5" s="1"/>
  <c r="H91" i="5"/>
  <c r="G91" i="5"/>
  <c r="F91" i="5"/>
  <c r="F101" i="5" s="1"/>
  <c r="E91" i="5"/>
  <c r="E101" i="5" s="1"/>
  <c r="AD85" i="5"/>
  <c r="AC85" i="5"/>
  <c r="X85" i="5"/>
  <c r="W85" i="5"/>
  <c r="R85" i="5"/>
  <c r="Q85" i="5"/>
  <c r="L85" i="5"/>
  <c r="K85" i="5"/>
  <c r="F85" i="5"/>
  <c r="E85" i="5"/>
  <c r="AD75" i="5"/>
  <c r="AC75" i="5"/>
  <c r="AB75" i="5"/>
  <c r="AB85" i="5" s="1"/>
  <c r="AA75" i="5"/>
  <c r="AA85" i="5" s="1"/>
  <c r="Z75" i="5"/>
  <c r="Z85" i="5" s="1"/>
  <c r="Y75" i="5"/>
  <c r="Y85" i="5" s="1"/>
  <c r="X75" i="5"/>
  <c r="W75" i="5"/>
  <c r="V75" i="5"/>
  <c r="V85" i="5" s="1"/>
  <c r="U75" i="5"/>
  <c r="U85" i="5" s="1"/>
  <c r="T75" i="5"/>
  <c r="T85" i="5" s="1"/>
  <c r="S75" i="5"/>
  <c r="S85" i="5" s="1"/>
  <c r="R75" i="5"/>
  <c r="Q75" i="5"/>
  <c r="P75" i="5"/>
  <c r="P85" i="5" s="1"/>
  <c r="O75" i="5"/>
  <c r="O85" i="5" s="1"/>
  <c r="N75" i="5"/>
  <c r="N85" i="5" s="1"/>
  <c r="M75" i="5"/>
  <c r="M85" i="5" s="1"/>
  <c r="L75" i="5"/>
  <c r="K75" i="5"/>
  <c r="J75" i="5"/>
  <c r="J85" i="5" s="1"/>
  <c r="I75" i="5"/>
  <c r="I85" i="5" s="1"/>
  <c r="H75" i="5"/>
  <c r="H85" i="5" s="1"/>
  <c r="G75" i="5"/>
  <c r="G85" i="5" s="1"/>
  <c r="F75" i="5"/>
  <c r="E75" i="5"/>
  <c r="AB69" i="5"/>
  <c r="AA69" i="5"/>
  <c r="V69" i="5"/>
  <c r="U69" i="5"/>
  <c r="P69" i="5"/>
  <c r="O69" i="5"/>
  <c r="J69" i="5"/>
  <c r="I69" i="5"/>
  <c r="AD59" i="5"/>
  <c r="AD69" i="5" s="1"/>
  <c r="AC59" i="5"/>
  <c r="AC69" i="5" s="1"/>
  <c r="AB59" i="5"/>
  <c r="AA59" i="5"/>
  <c r="Z59" i="5"/>
  <c r="Z69" i="5" s="1"/>
  <c r="Y59" i="5"/>
  <c r="Y69" i="5" s="1"/>
  <c r="X59" i="5"/>
  <c r="X69" i="5" s="1"/>
  <c r="W59" i="5"/>
  <c r="W69" i="5" s="1"/>
  <c r="V59" i="5"/>
  <c r="U59" i="5"/>
  <c r="T59" i="5"/>
  <c r="T69" i="5" s="1"/>
  <c r="S59" i="5"/>
  <c r="S69" i="5" s="1"/>
  <c r="R59" i="5"/>
  <c r="R69" i="5" s="1"/>
  <c r="Q59" i="5"/>
  <c r="Q69" i="5" s="1"/>
  <c r="P59" i="5"/>
  <c r="O59" i="5"/>
  <c r="N59" i="5"/>
  <c r="N69" i="5" s="1"/>
  <c r="M59" i="5"/>
  <c r="M69" i="5" s="1"/>
  <c r="L59" i="5"/>
  <c r="L69" i="5" s="1"/>
  <c r="K59" i="5"/>
  <c r="K69" i="5" s="1"/>
  <c r="J59" i="5"/>
  <c r="I59" i="5"/>
  <c r="H59" i="5"/>
  <c r="H69" i="5" s="1"/>
  <c r="G59" i="5"/>
  <c r="G69" i="5" s="1"/>
  <c r="F59" i="5"/>
  <c r="F69" i="5" s="1"/>
  <c r="E59" i="5"/>
  <c r="E69" i="5" s="1"/>
  <c r="Z53" i="5"/>
  <c r="Y53" i="5"/>
  <c r="T53" i="5"/>
  <c r="S53" i="5"/>
  <c r="N53" i="5"/>
  <c r="M53" i="5"/>
  <c r="H53" i="5"/>
  <c r="G53" i="5"/>
  <c r="AD43" i="5"/>
  <c r="AD53" i="5" s="1"/>
  <c r="AC43" i="5"/>
  <c r="AC53" i="5" s="1"/>
  <c r="AB43" i="5"/>
  <c r="AB53" i="5" s="1"/>
  <c r="AA43" i="5"/>
  <c r="AA53" i="5" s="1"/>
  <c r="Z43" i="5"/>
  <c r="Y43" i="5"/>
  <c r="X43" i="5"/>
  <c r="X53" i="5" s="1"/>
  <c r="W43" i="5"/>
  <c r="W53" i="5" s="1"/>
  <c r="V43" i="5"/>
  <c r="V53" i="5" s="1"/>
  <c r="U43" i="5"/>
  <c r="U53" i="5" s="1"/>
  <c r="T43" i="5"/>
  <c r="S43" i="5"/>
  <c r="R43" i="5"/>
  <c r="R53" i="5" s="1"/>
  <c r="Q43" i="5"/>
  <c r="Q53" i="5" s="1"/>
  <c r="P43" i="5"/>
  <c r="P53" i="5" s="1"/>
  <c r="O43" i="5"/>
  <c r="O53" i="5" s="1"/>
  <c r="N43" i="5"/>
  <c r="M43" i="5"/>
  <c r="L43" i="5"/>
  <c r="L53" i="5" s="1"/>
  <c r="K43" i="5"/>
  <c r="K53" i="5" s="1"/>
  <c r="J43" i="5"/>
  <c r="J53" i="5" s="1"/>
  <c r="I43" i="5"/>
  <c r="I53" i="5" s="1"/>
  <c r="H43" i="5"/>
  <c r="G43" i="5"/>
  <c r="F43" i="5"/>
  <c r="F53" i="5" s="1"/>
  <c r="E43" i="5"/>
  <c r="E53" i="5" s="1"/>
  <c r="AD37" i="5"/>
  <c r="AC37" i="5"/>
  <c r="X37" i="5"/>
  <c r="W37" i="5"/>
  <c r="R37" i="5"/>
  <c r="Q37" i="5"/>
  <c r="L37" i="5"/>
  <c r="K37" i="5"/>
  <c r="F37" i="5"/>
  <c r="E37" i="5"/>
  <c r="AD27" i="5"/>
  <c r="AC27" i="5"/>
  <c r="AB27" i="5"/>
  <c r="AB37" i="5" s="1"/>
  <c r="AA27" i="5"/>
  <c r="AA37" i="5" s="1"/>
  <c r="Z27" i="5"/>
  <c r="Z37" i="5" s="1"/>
  <c r="Y27" i="5"/>
  <c r="Y37" i="5" s="1"/>
  <c r="X27" i="5"/>
  <c r="W27" i="5"/>
  <c r="V27" i="5"/>
  <c r="V37" i="5" s="1"/>
  <c r="U27" i="5"/>
  <c r="U37" i="5" s="1"/>
  <c r="T27" i="5"/>
  <c r="T37" i="5" s="1"/>
  <c r="S27" i="5"/>
  <c r="S37" i="5" s="1"/>
  <c r="R27" i="5"/>
  <c r="Q27" i="5"/>
  <c r="P27" i="5"/>
  <c r="P37" i="5" s="1"/>
  <c r="O27" i="5"/>
  <c r="O37" i="5" s="1"/>
  <c r="N27" i="5"/>
  <c r="N37" i="5" s="1"/>
  <c r="M27" i="5"/>
  <c r="M37" i="5" s="1"/>
  <c r="L27" i="5"/>
  <c r="K27" i="5"/>
  <c r="J27" i="5"/>
  <c r="J37" i="5" s="1"/>
  <c r="I27" i="5"/>
  <c r="I37" i="5" s="1"/>
  <c r="H27" i="5"/>
  <c r="H37" i="5" s="1"/>
  <c r="G27" i="5"/>
  <c r="G37" i="5" s="1"/>
  <c r="F27" i="5"/>
  <c r="E27" i="5"/>
  <c r="AB21" i="5"/>
  <c r="AA21" i="5"/>
  <c r="V21" i="5"/>
  <c r="U21" i="5"/>
  <c r="P21" i="5"/>
  <c r="O21" i="5"/>
  <c r="J21" i="5"/>
  <c r="I21" i="5"/>
  <c r="AD11" i="5"/>
  <c r="AD21" i="5" s="1"/>
  <c r="AC11" i="5"/>
  <c r="AC21" i="5" s="1"/>
  <c r="AB11" i="5"/>
  <c r="AA11" i="5"/>
  <c r="Z11" i="5"/>
  <c r="Z21" i="5" s="1"/>
  <c r="Y11" i="5"/>
  <c r="Y21" i="5" s="1"/>
  <c r="X11" i="5"/>
  <c r="X21" i="5" s="1"/>
  <c r="W11" i="5"/>
  <c r="W21" i="5" s="1"/>
  <c r="V11" i="5"/>
  <c r="U11" i="5"/>
  <c r="T11" i="5"/>
  <c r="T21" i="5" s="1"/>
  <c r="S11" i="5"/>
  <c r="S21" i="5" s="1"/>
  <c r="R11" i="5"/>
  <c r="R21" i="5" s="1"/>
  <c r="Q11" i="5"/>
  <c r="Q21" i="5" s="1"/>
  <c r="P11" i="5"/>
  <c r="O11" i="5"/>
  <c r="N11" i="5"/>
  <c r="N21" i="5" s="1"/>
  <c r="M11" i="5"/>
  <c r="M21" i="5" s="1"/>
  <c r="L11" i="5"/>
  <c r="L21" i="5" s="1"/>
  <c r="K11" i="5"/>
  <c r="K21" i="5" s="1"/>
  <c r="J11" i="5"/>
  <c r="I11" i="5"/>
  <c r="H11" i="5"/>
  <c r="H21" i="5" s="1"/>
  <c r="G11" i="5"/>
  <c r="G21" i="5" s="1"/>
  <c r="F11" i="5"/>
  <c r="F21" i="5" s="1"/>
  <c r="E11" i="5"/>
  <c r="E21" i="5" s="1"/>
  <c r="AH16" i="5"/>
  <c r="AH7" i="5"/>
  <c r="AH8" i="5"/>
  <c r="AH9" i="5"/>
  <c r="AH10" i="5"/>
  <c r="AH11" i="5"/>
  <c r="AH12" i="5"/>
  <c r="AH13" i="5"/>
  <c r="AH14" i="5"/>
  <c r="AH15" i="5"/>
  <c r="AH17" i="5"/>
  <c r="AH18" i="5"/>
  <c r="AH19" i="5"/>
  <c r="AH20" i="5"/>
  <c r="AH6" i="5"/>
  <c r="Y149" i="5" l="1"/>
  <c r="AG59" i="5"/>
  <c r="AF59" i="5"/>
  <c r="AF187" i="5"/>
  <c r="AG187" i="5"/>
  <c r="AG7" i="5"/>
  <c r="AG8" i="5"/>
  <c r="AG9" i="5"/>
  <c r="AG10" i="5"/>
  <c r="AG12" i="5"/>
  <c r="AG13" i="5"/>
  <c r="AG14" i="5"/>
  <c r="AG15" i="5"/>
  <c r="AG16" i="5"/>
  <c r="AG17" i="5"/>
  <c r="AG18" i="5"/>
  <c r="AG19" i="5"/>
  <c r="AG20" i="5"/>
  <c r="AG6" i="5"/>
  <c r="AF16" i="5" l="1"/>
  <c r="AF15" i="5"/>
  <c r="AF17" i="5"/>
  <c r="AG11" i="5" l="1"/>
  <c r="AF20" i="5"/>
  <c r="AF19" i="5"/>
  <c r="AF18" i="5"/>
  <c r="AF14" i="5"/>
  <c r="AF13" i="5"/>
  <c r="AF12" i="5"/>
  <c r="AF11" i="5"/>
  <c r="AF10" i="5"/>
  <c r="AF9" i="5"/>
  <c r="AF8" i="5"/>
  <c r="AF7" i="5"/>
  <c r="AF6" i="5"/>
</calcChain>
</file>

<file path=xl/sharedStrings.xml><?xml version="1.0" encoding="utf-8"?>
<sst xmlns="http://schemas.openxmlformats.org/spreadsheetml/2006/main" count="2242" uniqueCount="795">
  <si>
    <t>Ведомственная принадлежность</t>
  </si>
  <si>
    <t>федеральная</t>
  </si>
  <si>
    <t>региональная</t>
  </si>
  <si>
    <t>муниципальная</t>
  </si>
  <si>
    <t>частная</t>
  </si>
  <si>
    <t>Тип</t>
  </si>
  <si>
    <t>ОО ВО</t>
  </si>
  <si>
    <t>Номер строки</t>
  </si>
  <si>
    <t>Занятые выпускники</t>
  </si>
  <si>
    <t>01</t>
  </si>
  <si>
    <t>02</t>
  </si>
  <si>
    <t>03</t>
  </si>
  <si>
    <t>04</t>
  </si>
  <si>
    <t>05</t>
  </si>
  <si>
    <t>Инвалиды и дети-инвалиды (кроме учтенных в строке 03)</t>
  </si>
  <si>
    <t>Московская область</t>
  </si>
  <si>
    <t>ПОО</t>
  </si>
  <si>
    <t>Имеют договор о целевом обучении</t>
  </si>
  <si>
    <t>Алтайский край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</si>
  <si>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</si>
  <si>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</si>
  <si>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</si>
  <si>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</si>
  <si>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</si>
  <si>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</si>
  <si>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</si>
  <si>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</si>
  <si>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</si>
  <si>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</si>
  <si>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</si>
  <si>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</si>
  <si>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</si>
  <si>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</si>
  <si>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</si>
  <si>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</si>
  <si>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</si>
  <si>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</si>
  <si>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</si>
  <si>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</si>
  <si>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</si>
  <si>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</si>
  <si>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</si>
  <si>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</si>
  <si>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</si>
  <si>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</si>
  <si>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</si>
  <si>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</si>
  <si>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</si>
  <si>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</si>
  <si>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</si>
  <si>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</si>
  <si>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</si>
  <si>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</si>
  <si>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</si>
  <si>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</si>
  <si>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</si>
  <si>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</si>
  <si>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</si>
  <si>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</si>
  <si>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</si>
  <si>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</si>
  <si>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</si>
  <si>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</si>
  <si>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</si>
  <si>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</si>
  <si>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</si>
  <si>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</si>
  <si>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</si>
  <si>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</si>
  <si>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</si>
  <si>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</si>
  <si>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</si>
  <si>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</si>
  <si>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</si>
  <si>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</si>
  <si>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</si>
  <si>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</si>
  <si>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</si>
  <si>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</si>
  <si>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</si>
  <si>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</si>
  <si>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</si>
  <si>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</si>
  <si>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</si>
  <si>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</si>
  <si>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Хабаровский край</t>
  </si>
  <si>
    <t>Челябинская область</t>
  </si>
  <si>
    <t>Чеченская Республика</t>
  </si>
  <si>
    <t>Чувашская Республика</t>
  </si>
  <si>
    <t>Ямало-Ненецкий автономный округ</t>
  </si>
  <si>
    <t>Ярославская область</t>
  </si>
  <si>
    <t>Регионы</t>
  </si>
  <si>
    <t>Чукотский автономный округ</t>
  </si>
  <si>
    <t>Республика Северная Осетия - Алания</t>
  </si>
  <si>
    <t>ДФО</t>
  </si>
  <si>
    <t>ПФО</t>
  </si>
  <si>
    <t>СЗФО</t>
  </si>
  <si>
    <t>СКФО</t>
  </si>
  <si>
    <t>СФО</t>
  </si>
  <si>
    <t>УФО</t>
  </si>
  <si>
    <t>ЦФО</t>
  </si>
  <si>
    <t>ЮФО</t>
  </si>
  <si>
    <t>ФО</t>
  </si>
  <si>
    <t>Находятся в отпуске по уходу 
за ребенком</t>
  </si>
  <si>
    <t>Продолжили обучение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</si>
  <si>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</si>
  <si>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</si>
  <si>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</si>
  <si>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</si>
  <si>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</si>
  <si>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</si>
  <si>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</si>
  <si>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</si>
  <si>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</si>
  <si>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</si>
  <si>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</si>
  <si>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</si>
  <si>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</si>
  <si>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</si>
  <si>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</si>
  <si>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</si>
  <si>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</si>
  <si>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</si>
  <si>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</si>
  <si>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</si>
  <si>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</si>
  <si>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</si>
  <si>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</si>
  <si>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</si>
  <si>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</si>
  <si>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</si>
  <si>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</si>
  <si>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</si>
  <si>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Проходят службу в армии по призыву</t>
  </si>
  <si>
    <t>Всего (общая численность выпускников)</t>
  </si>
  <si>
    <t>из общей численности выпускников (из строки 01): лица с ОВЗ</t>
  </si>
  <si>
    <t>из числа лиц с ОВЗ (из строки 02): инвалиды и дети-инвалиды</t>
  </si>
  <si>
    <t xml:space="preserve">Находятся под следствием, отбывают наказание </t>
  </si>
  <si>
    <t xml:space="preserve">Проходят службу в армии на контрактной основе, в органах внутренних дел, Государственной противопожарной службе, органах по контролю за оборотом наркотических средств и психотропных веществ, учреждениях и органах уголовно-исполнительной системы, войсках национальной гвардии Российской Федерации, органах принудительного исполнения Российской Федерации*
</t>
  </si>
  <si>
    <t>Смерть, тяжелое состояние здоровья</t>
  </si>
  <si>
    <t>будут трудоустроены</t>
  </si>
  <si>
    <t>будут самозанятыми</t>
  </si>
  <si>
    <t>Потенциальная занятость (не относится к занятости по итогам обучения, требует дополнительных мер)</t>
  </si>
  <si>
    <t xml:space="preserve">
В том числе (из трудоустроенных): в соответствии с освоенной профессией, специальностью (исходя из осуществляемой трудовой функции)</t>
  </si>
  <si>
    <t>Зарегистрированы в центрах занятости в качестве безработных (получают пособие по безработице) и не планируют трудоустраиваться</t>
  </si>
  <si>
    <t>Прочее, редкие жизненные обстоятельства</t>
  </si>
  <si>
    <t>будут продолжать обучение</t>
  </si>
  <si>
    <t>Зона риска (требует оперативных мер и адресной работы)</t>
  </si>
  <si>
    <t>будут призваны в армию</t>
  </si>
  <si>
    <t xml:space="preserve">
В том числе (из трудоустроенных): работают на протяжении не менее 4-х месяцев на последнем месте работы</t>
  </si>
  <si>
    <t xml:space="preserve">будут в армии на контрактной основе, в органах внутренних дел, Государственной противопожарной службе, органах по контролю за оборотом наркотических средств и психотропных веществ, учреждениях и органах уголовно-исполнительной системы, войсках национальной гвардии Российской Федерации, органах принудительного исполнения Российской Федерации*
</t>
  </si>
  <si>
    <t>Иные причины нахождения под риском нетрудоустройства</t>
  </si>
  <si>
    <t>будут осуществлять предприни-мательскую деятельность</t>
  </si>
  <si>
    <t xml:space="preserve">Индиви-дуальные предприни-матели </t>
  </si>
  <si>
    <r>
      <t xml:space="preserve">Наименование показателей 
(категория выпускников)
</t>
    </r>
    <r>
      <rPr>
        <b/>
        <i/>
        <sz val="12"/>
        <color theme="1"/>
        <rFont val="Times New Roman"/>
        <family val="1"/>
        <charset val="204"/>
      </rPr>
      <t xml:space="preserve">
(редактирование наименования 
не допускается)
</t>
    </r>
    <r>
      <rPr>
        <i/>
        <sz val="12"/>
        <color theme="1"/>
        <rFont val="Times New Roman"/>
        <family val="1"/>
        <charset val="204"/>
      </rPr>
      <t xml:space="preserve">
</t>
    </r>
  </si>
  <si>
    <r>
      <t xml:space="preserve">ПРОВЕРКА 
</t>
    </r>
    <r>
      <rPr>
        <b/>
        <i/>
        <sz val="12"/>
        <color theme="1"/>
        <rFont val="Times New Roman"/>
        <family val="1"/>
        <charset val="204"/>
      </rPr>
      <t>(сумма по всем категориям выпускников, распределенных по видам занятости, должна равняться сумме выпускников всего)</t>
    </r>
  </si>
  <si>
    <t>34</t>
  </si>
  <si>
    <t xml:space="preserve">Трудоустроены 
(по трудовому договору, договору ГПХ в соответствии с трудовым законодательством, законодательством  об обязательном пенсионном страховании)
</t>
  </si>
  <si>
    <t>Самозанятые (перешедшие на специальный налоговый режим  - налог на профессио-нальный доход)</t>
  </si>
  <si>
    <t xml:space="preserve">Не имеют мотивации к трудоустройству (кроме зарегистрированных в качестве безработных) и не планируют трудоустраиваться, в том числе по причинам получения иных социальных льгот </t>
  </si>
  <si>
    <r>
      <t xml:space="preserve">Переезд за пределы Российской Федерации
</t>
    </r>
    <r>
      <rPr>
        <b/>
        <i/>
        <sz val="12"/>
        <color theme="1"/>
        <rFont val="Times New Roman"/>
        <family val="1"/>
        <charset val="204"/>
      </rPr>
      <t xml:space="preserve">
(кроме переезда в иные регионы - по ним регион должен располагать сведениями)</t>
    </r>
  </si>
  <si>
    <t>Не могут трудоустраиваться в связи с уходом за больными родственниками, в связи с иными семейными обстоятельствами</t>
  </si>
  <si>
    <r>
      <t xml:space="preserve">Выпускники из числа иностранных граждан, которые </t>
    </r>
    <r>
      <rPr>
        <b/>
        <sz val="12"/>
        <color theme="1"/>
        <rFont val="Times New Roman"/>
        <family val="1"/>
        <charset val="204"/>
      </rPr>
      <t>не имеют</t>
    </r>
    <r>
      <rPr>
        <sz val="12"/>
        <color theme="1"/>
        <rFont val="Times New Roman"/>
        <family val="1"/>
        <charset val="204"/>
      </rPr>
      <t xml:space="preserve"> СНИЛС</t>
    </r>
  </si>
  <si>
    <r>
      <t xml:space="preserve">Принимаемые меры по содействию занятости 
</t>
    </r>
    <r>
      <rPr>
        <b/>
        <i/>
        <sz val="14"/>
        <color theme="1"/>
        <rFont val="Times New Roman"/>
        <family val="1"/>
        <charset val="204"/>
      </rPr>
      <t xml:space="preserve">
(тезисно - вид меры, охват выпускников мерой)</t>
    </r>
  </si>
  <si>
    <t>Профессиональные намерения выпускников, ожидаемый эффект от работы по содействию занятости (на ближайшую перспективу - порядка 3-х месяцев)</t>
  </si>
  <si>
    <r>
      <t xml:space="preserve">Иное
</t>
    </r>
    <r>
      <rPr>
        <b/>
        <i/>
        <sz val="12"/>
        <color theme="1"/>
        <rFont val="Times New Roman"/>
        <family val="1"/>
        <charset val="204"/>
      </rPr>
      <t xml:space="preserve">(в первую очередь выпускники распределяются по всем остальным графам. Данная графа предназначена для очень редких случаев. Если в нее включено более 1 из 200 выпускников - укажите причины в гр. 33 </t>
    </r>
  </si>
  <si>
    <t>Распределение выпускников по каналам занятости и иным видам деятельности, человек (каждый выпускник учитывается один раз. Единица измерения - человек)</t>
  </si>
  <si>
    <t xml:space="preserve">           слуха</t>
  </si>
  <si>
    <t xml:space="preserve">           опорно-двигательного аппарата</t>
  </si>
  <si>
    <t>из общей численности выпускников из числа лиц с ОВЗ, инвалидов и детей-инвалидов (из строки 06): с нарушениями:
           зрения</t>
  </si>
  <si>
    <t>из общей численности выпускников из числа лиц с ОВЗ, инвалидов и детей-инвалидов (из строки 06): имеют договор о целевом обучении</t>
  </si>
  <si>
    <t>из общей численности выпускников из числа лиц с ОВЗ, инвалидов и детей-инвалидов (из строки 06): принимали участие в чемпионате «Абилимпикс»</t>
  </si>
  <si>
    <t xml:space="preserve">Автосумма строк 02 и 04 - Всего (общая численность выпускников из числа лиц с ОВЗ, инвалидов и детей-инвалидов) </t>
  </si>
  <si>
    <t xml:space="preserve">           тяжелыми нарушениями речи</t>
  </si>
  <si>
    <t xml:space="preserve">           задержкой психического развития</t>
  </si>
  <si>
    <t xml:space="preserve">           расстройствами аутистического
           спектра</t>
  </si>
  <si>
    <t xml:space="preserve">           с инвалидностью вследствие
           других причин</t>
  </si>
  <si>
    <t>Неформальная занятость</t>
  </si>
  <si>
    <r>
      <t xml:space="preserve">Не допускается предоставление отчета в адрес Минпросвещения России образовательными организациями. Данные подаются региональным органом исполнительной власти по всем ОО СПО, расположенным на территории субъекта Российской Федерации, вне зависимости от ведомственной принадлежности
Ячейки не объединяются.
Ячейки с числовыми данными, одновременно содержащими текст или другие числовые значения, </t>
    </r>
    <r>
      <rPr>
        <b/>
        <i/>
        <sz val="12"/>
        <color theme="1"/>
        <rFont val="Times New Roman"/>
        <family val="1"/>
        <charset val="204"/>
      </rPr>
      <t xml:space="preserve">учитываться не будут. </t>
    </r>
    <r>
      <rPr>
        <i/>
        <sz val="12"/>
        <color theme="1"/>
        <rFont val="Times New Roman"/>
        <family val="1"/>
        <charset val="204"/>
      </rPr>
      <t>Формат ячеек с числовыми данными - только "Числовой"</t>
    </r>
    <r>
      <rPr>
        <b/>
        <i/>
        <sz val="12"/>
        <color theme="1"/>
        <rFont val="Times New Roman"/>
        <family val="1"/>
        <charset val="204"/>
      </rPr>
      <t xml:space="preserve">
</t>
    </r>
    <r>
      <rPr>
        <i/>
        <sz val="12"/>
        <color theme="1"/>
        <rFont val="Times New Roman"/>
        <family val="1"/>
        <charset val="204"/>
      </rPr>
      <t xml:space="preserve">Графы "ПРОВЕРКА" </t>
    </r>
    <r>
      <rPr>
        <b/>
        <i/>
        <sz val="12"/>
        <color theme="1"/>
        <rFont val="Times New Roman"/>
        <family val="1"/>
        <charset val="204"/>
      </rPr>
      <t xml:space="preserve">не удаляются и не редактируются
</t>
    </r>
    <r>
      <rPr>
        <b/>
        <sz val="12"/>
        <color theme="1"/>
        <rFont val="Times New Roman"/>
        <family val="1"/>
        <charset val="204"/>
      </rPr>
      <t xml:space="preserve">Формулы логического контроля:
</t>
    </r>
    <r>
      <rPr>
        <sz val="12"/>
        <color theme="1"/>
        <rFont val="Times New Roman"/>
        <family val="1"/>
        <charset val="204"/>
      </rPr>
      <t>стр.03 &lt;= стр.02 
стр.02 и стр.04 и стр.05 &lt; стр.01
гр.09 и гр.10 &lt;= гр.08
сумма по видам деятельности (кроме граф "в том числе") равна суммарному выпуску (гр.07 = гр.08 + сумма(с гр.11 по гр.32))
стр.06 = стр.02 + стр.04
стр.06 = стр.07 + стр.08 + стр.09 + стр.10 + стр.11 + стр.12 + стр.13
стр.14 &lt;= стр.06, стр.14 &lt;= стр.05 (&lt;= означает "меньше или равно")</t>
    </r>
  </si>
  <si>
    <r>
      <t xml:space="preserve">ПРОВЕРКА
</t>
    </r>
    <r>
      <rPr>
        <b/>
        <i/>
        <sz val="12"/>
        <color theme="1"/>
        <rFont val="Times New Roman"/>
        <family val="1"/>
        <charset val="204"/>
      </rPr>
      <t>(значения в графах 09 и 10 не могут превышать значение в графе 08)</t>
    </r>
  </si>
  <si>
    <t>Амурская область</t>
  </si>
  <si>
    <t>05.01.01 Гидрометнаблюдатель</t>
  </si>
  <si>
    <t>05.00.00 НАУКИ О ЗЕМЛЕ</t>
  </si>
  <si>
    <t>05.02.01 Картография</t>
  </si>
  <si>
    <t>05.02.02 Гидрология</t>
  </si>
  <si>
    <t>05.02.03 Метеорология</t>
  </si>
  <si>
    <t>07.02.01 Архитектура</t>
  </si>
  <si>
    <t>07.00.00 АРХИТЕКТУРА</t>
  </si>
  <si>
    <t>08.01.01 Изготовитель арматурных сеток и каркасов</t>
  </si>
  <si>
    <t>08.00.00 ТЕХНИКА И ТЕХНОЛОГИИ СТРОИТЕЛЬСТВА</t>
  </si>
  <si>
    <t>08.01.02 Монтажник трубопроводов</t>
  </si>
  <si>
    <t>08.01.04 Кровельщик</t>
  </si>
  <si>
    <t>08.01.05 Мастер столярно-плотничных и паркетных работ</t>
  </si>
  <si>
    <t>08.01.06 Мастер сухого строительства</t>
  </si>
  <si>
    <t>08.01.07 Мастер общестроительных работ</t>
  </si>
  <si>
    <t>08.01.08 Мастер отделочных строительных работ</t>
  </si>
  <si>
    <t>08.01.09 Слесарь по строительно-монтажным работам</t>
  </si>
  <si>
    <t>08.01.10 Мастер жилищно-коммунального хозяйства</t>
  </si>
  <si>
    <t>08.01.11 Машинист машин и оборудования в производстве цемента</t>
  </si>
  <si>
    <t>08.01.13 Изготовитель железобетонных изделий</t>
  </si>
  <si>
    <t>08.01.14 Монтажник санитарно-технических, вентиляционных систем и оборудования</t>
  </si>
  <si>
    <t>08.01.15 Слесарь по изготовлению деталей и узлов технических систем в строительстве</t>
  </si>
  <si>
    <t>08.01.16 Электромонтажник по сигнализации, централизации и блокировке</t>
  </si>
  <si>
    <t>08.01.17 Электромонтажник-наладчик</t>
  </si>
  <si>
    <t>08.01.18 Электромонтажник электрических сетей и электрооборудования</t>
  </si>
  <si>
    <t>08.01.19 Электромонтажник по силовым сетям и электрооборудованию</t>
  </si>
  <si>
    <t>08.01.21 Монтажник электрических подъемников (лифтов)</t>
  </si>
  <si>
    <t>08.01.22 Мастер путевых машин</t>
  </si>
  <si>
    <t>08.01.23 Бригадир-путеец</t>
  </si>
  <si>
    <t>08.01.24 Мастер столярно-плотничных, паркетных и стекольных работ</t>
  </si>
  <si>
    <t>08.01.25 Мастер отделочных строительных и декоративных работ</t>
  </si>
  <si>
    <t>08.01.26 Мастер по ремонту и обслуживанию инженерных систем жилищно-коммунального хозяйства</t>
  </si>
  <si>
    <t>08.01.27 Мастер общестроительных работ</t>
  </si>
  <si>
    <t>08.01.28 Мастер отделочных строительных и декоративных работ</t>
  </si>
  <si>
    <t>08.01.29 Мастер по ремонту и обслуживанию инженерных систем жилищно-коммунального хозяйства</t>
  </si>
  <si>
    <t>08.01.30 Электромонтажник слаботочных систем</t>
  </si>
  <si>
    <t>08.01.31 Электромонтажник электрических сетей и электрооборудования</t>
  </si>
  <si>
    <t>08.02.01 Строительство и эксплуатация зданий и сооружений</t>
  </si>
  <si>
    <t>08.02.02 Строительство и эксплуатация инженерных сооружений</t>
  </si>
  <si>
    <t>08.02.03 Производство неметаллических строительных изделий и конструкций</t>
  </si>
  <si>
    <t>08.02.04 Водоснабжение и водоотведение</t>
  </si>
  <si>
    <t>08.02.05 Строительство и эксплуатация автомобильных дорог и аэродромов</t>
  </si>
  <si>
    <t>08.02.06 Строительство и эксплуатация городских путей сообщения</t>
  </si>
  <si>
    <t>08.02.07 Монтаж и эксплуатация внутренних сантехнических устройств, кондиционирования воздуха и вентиляции</t>
  </si>
  <si>
    <t>08.02.08 Монтаж и эксплуатация оборудования и систем газоснабжения</t>
  </si>
  <si>
    <t>08.02.09 Монтаж, наладка и эксплуатация электрооборудования промышленных и гражданских зданий</t>
  </si>
  <si>
    <t>08.02.10 Строительство железных дорог, путь и путевое хозяйство</t>
  </si>
  <si>
    <t>08.02.11 Управление, эксплуатация и обслуживание многоквартирного дома</t>
  </si>
  <si>
    <t>08.02.12 Строительство и эксплуатация автомобильных дорог, аэродромов и городских путей сообщения</t>
  </si>
  <si>
    <t>08.02.13 Монтаж и эксплуатация внутренних сантехнических устройств, кондиционирования воздуха и вентиляции</t>
  </si>
  <si>
    <t>08.02.14 Эксплуатация и обслуживание многоквартирного дома</t>
  </si>
  <si>
    <t>09.01.01 Наладчик аппаратного и программного обеспечения</t>
  </si>
  <si>
    <t>09.00.00 ИНФОРМАТИКА И ВЫЧИСЛИТЕЛЬНАЯ ТЕХНИКА</t>
  </si>
  <si>
    <t>09.01.02 Наладчик компьютерных сетей</t>
  </si>
  <si>
    <t>09.01.03 Мастер по обработке цифровой информации</t>
  </si>
  <si>
    <t>09.01.03 Оператор информационных систем и ресурсов</t>
  </si>
  <si>
    <t>09.01.04 Наладчик аппаратных и программных средств инфокоммуникационных систем</t>
  </si>
  <si>
    <t>09.01.05 Оператор технической поддержки</t>
  </si>
  <si>
    <t>09.02.01 Компьютерные системы и комплексы</t>
  </si>
  <si>
    <t>09.02.02 Компьютерные сети</t>
  </si>
  <si>
    <t>09.02.03 Программирование в компьютерных системах</t>
  </si>
  <si>
    <t>09.02.04 Информационные системы (по отраслям)</t>
  </si>
  <si>
    <t>09.02.05 Прикладная информатика (по отраслям)</t>
  </si>
  <si>
    <t>09.02.06 Сетевое и системное администрирование</t>
  </si>
  <si>
    <t>09.02.07 Информационные системы и программирование</t>
  </si>
  <si>
    <t>09.02.08 Интеллектуальные интегрированные системы</t>
  </si>
  <si>
    <t>10.02.01 Организация и технология защиты информации</t>
  </si>
  <si>
    <t>10.00.00 ИНФОРМАЦИОННАЯ БЕЗОПАСНОСТЬ</t>
  </si>
  <si>
    <t>10.02.02 Информационная безопасность телекоммуникационных систем</t>
  </si>
  <si>
    <t>10.02.03 Информационная безопасность автоматизированных систем</t>
  </si>
  <si>
    <t>10.02.04 Обеспечение информационной безопасности телекоммуникационных систем</t>
  </si>
  <si>
    <t>10.02.05 Обеспечение информационной безопасности автоматизированных систем</t>
  </si>
  <si>
    <t>11.01.01 Монтажник радиоэлектронной аппаратуры и приборов</t>
  </si>
  <si>
    <t>11.00.00 ЭЛЕКТРОНИКА, РАДИОТЕХНИКА И СИСТЕМЫ СВЯЗИ</t>
  </si>
  <si>
    <t>11.01.02 Радиомеханик</t>
  </si>
  <si>
    <t>11.01.05 Монтажник связи</t>
  </si>
  <si>
    <t>11.01.06 Электромонтер оборудования электросвязи и проводного вещания</t>
  </si>
  <si>
    <t>11.01.07 Электромонтер по ремонту линейно-кабельных сооружений телефонной связи и проводного вещания</t>
  </si>
  <si>
    <t>11.01.08 Оператор связи</t>
  </si>
  <si>
    <t>11.01.11 Наладчик технологического оборудования (электронная техника)</t>
  </si>
  <si>
    <t>11.02.01 Радиоаппаратостроение</t>
  </si>
  <si>
    <t>11.02.02 Техническое обслуживание и ремонт радиоэлектронной техники (по отраслям)</t>
  </si>
  <si>
    <t>11.02.03 Эксплуатация оборудования радиосвязи и электрорадионавигации судов</t>
  </si>
  <si>
    <t>11.02.04 Радиотехнические комплексы и системы управления космических летательных аппаратов</t>
  </si>
  <si>
    <t>11.02.05 Аудиовизуальная техника</t>
  </si>
  <si>
    <t>11.02.06 Техническая эксплуатация транспортного радиоэлектронного оборудования (по видам транспорта)</t>
  </si>
  <si>
    <t>11.02.07 Радиотехнические информационные системы</t>
  </si>
  <si>
    <t>11.02.08 Средства связи с подвижными объектами</t>
  </si>
  <si>
    <t>11.02.09 Многоканальные телекоммуникационные системы</t>
  </si>
  <si>
    <t>11.02.10 Радиосвязь, радиовещание и телевидение</t>
  </si>
  <si>
    <t>11.02.11 Сети связи и системы коммутации</t>
  </si>
  <si>
    <t>11.02.12 Почтовая связь</t>
  </si>
  <si>
    <t>11.02.13 Твердотельная электроника</t>
  </si>
  <si>
    <t>11.02.14 Электронные приборы и устройства</t>
  </si>
  <si>
    <t>11.02.15 Инфокоммуникационные сети и системы связи</t>
  </si>
  <si>
    <t>11.02.16 Монтаж, техническое обслуживание и ремонт электронных приборов и устройств</t>
  </si>
  <si>
    <t>11.02.17 Разработка электронных устройств и систем</t>
  </si>
  <si>
    <t>11.02.18 Системы радиосвязи, мобильной связи и телерадиовещания</t>
  </si>
  <si>
    <t>12.01.02 Оптик-механик</t>
  </si>
  <si>
    <t>12.00.00 ФОТОНИКА, ПРИБОРОСТРОЕНИЕ, ОПТИЧЕСКИЕ И БИОТЕХНИЧЕСКИЕ СИСТЕМЫ И ТЕХНОЛОГИИ</t>
  </si>
  <si>
    <t>12.01.07 Электромеханик по ремонту и обслуживанию электронной медицинской аппаратуры</t>
  </si>
  <si>
    <t>12.01.09 Мастер по изготовлению и сборке деталей и узлов оптических и оптико-электронных приборов и систем</t>
  </si>
  <si>
    <t>12.02.01 Авиационные приборы и комплексы</t>
  </si>
  <si>
    <t>12.02.03 Радиоэлектронные приборные устройства</t>
  </si>
  <si>
    <t>12.02.04 Электромеханические приборные устройства</t>
  </si>
  <si>
    <t>12.02.05 Оптические и оптико-электронные приборы и системы</t>
  </si>
  <si>
    <t>12.02.06 Биотехнические и медицинские аппараты и системы</t>
  </si>
  <si>
    <t>12.02.07 Монтаж, техническое обслуживание и ремонт медицинской техники</t>
  </si>
  <si>
    <t>12.02.08 Протезно-ортопедическая и реабилитационная техника</t>
  </si>
  <si>
    <t>12.02.09 Производство и эксплуатация оптических и оптико-электронных приборов и систем</t>
  </si>
  <si>
    <t>12.02.10 Монтаж, техническое обслуживание и ремонт биотехнических и медицинских аппаратов и систем</t>
  </si>
  <si>
    <t>13.01.01 Машинист котлов</t>
  </si>
  <si>
    <t>13.00.00 ЭЛЕКТРО- И ТЕПЛОЭНЕРГЕТИКА</t>
  </si>
  <si>
    <t>13.01.02 Машинист паровых турбин</t>
  </si>
  <si>
    <t>13.01.03 Электрослесарь по ремонту оборудования электростанций</t>
  </si>
  <si>
    <t>13.01.04 Слесарь по ремонту оборудования электростанций</t>
  </si>
  <si>
    <t>13.01.05 Электромонтер по техническому обслуживанию электростанций и сетей</t>
  </si>
  <si>
    <t>13.01.06 Электромонтер-линейщик по монтажу воздушных линий высокого напряжения и контактной сети</t>
  </si>
  <si>
    <t>13.01.07 Электромонтер по ремонту электросетей</t>
  </si>
  <si>
    <t>13.01.10 Электромонтер по ремонту и обслуживанию электрооборудования (по отраслям)</t>
  </si>
  <si>
    <t>13.01.13 Электромонтажник-схемщик</t>
  </si>
  <si>
    <t>13.01.14 Электромеханик по лифтам</t>
  </si>
  <si>
    <t>13.02.01 Тепловые электрические станции</t>
  </si>
  <si>
    <t>13.02.02 Теплоснабжение и теплотехническое оборудование</t>
  </si>
  <si>
    <t>13.02.03 Электрические станции, сети и системы</t>
  </si>
  <si>
    <t>13.02.04 Гидроэлектроэнергетические установки</t>
  </si>
  <si>
    <t>13.02.05 Технология воды, топлива и смазочных материалов на электрических станциях</t>
  </si>
  <si>
    <t>13.02.06 Релейная защита и автоматизация электроэнергетических систем</t>
  </si>
  <si>
    <t>13.02.07 Электроснабжение (по отраслям)</t>
  </si>
  <si>
    <t>13.02.08 Электроизоляционная, кабельная и конденсаторная техника</t>
  </si>
  <si>
    <t>13.02.09 Монтаж и эксплуатация линий электропередачи</t>
  </si>
  <si>
    <t>13.02.10 Электрические машины и аппараты</t>
  </si>
  <si>
    <t>13.02.11 Техническая эксплуатация и обслуживание электрического и электромеханического оборудования (по отраслям)</t>
  </si>
  <si>
    <t>14.02.01 Атомные электрические станции и установки</t>
  </si>
  <si>
    <t>14.00.00 ЯДЕРНАЯ ЭНЕРГЕТИКА И ТЕХНОЛОГИИ</t>
  </si>
  <si>
    <t>14.02.02 Радиационная безопасность</t>
  </si>
  <si>
    <t>15.01.04 Наладчик сварочного и газоплазморезательного оборудования</t>
  </si>
  <si>
    <t>15.00.00 МАШИНОСТРОЕНИЕ</t>
  </si>
  <si>
    <t>15.01.05 Сварщик (ручной и частично механизированной сварки (наплавки)</t>
  </si>
  <si>
    <t>15.01.05 Сварщик (электросварочные и газосварочные работы)</t>
  </si>
  <si>
    <t>15.01.06 Сварщик на лазерных установках</t>
  </si>
  <si>
    <t>15.01.08 Наладчик литейного оборудования</t>
  </si>
  <si>
    <t>15.01.09 Машинист лесозаготовительных и трелевочных машин</t>
  </si>
  <si>
    <t>15.01.10 Слесарь по ремонту лесозаготовительного оборудования</t>
  </si>
  <si>
    <t>15.01.13 Монтажник технологического оборудования (по видам оборудования)</t>
  </si>
  <si>
    <t>15.01.17 Электромеханик по торговому и холодильному оборудованию</t>
  </si>
  <si>
    <t>15.01.18 Машинист холодильных установок</t>
  </si>
  <si>
    <t>15.01.19 Наладчик контрольно-измерительных приборов и автоматики</t>
  </si>
  <si>
    <t>15.01.20 Слесарь по контрольно-измерительным приборам и автоматике</t>
  </si>
  <si>
    <t>15.01.21 Электромонтер охранно-пожарной сигнализации</t>
  </si>
  <si>
    <t>15.01.22 Чертежник-конструктор</t>
  </si>
  <si>
    <t>15.01.23 Наладчик станков и оборудования в механообработке</t>
  </si>
  <si>
    <t>15.01.25 Станочник (металлообработка)</t>
  </si>
  <si>
    <t>15.01.26 Токарь-универсал</t>
  </si>
  <si>
    <t>15.01.27 Фрезеровщик-универсал</t>
  </si>
  <si>
    <t>15.01.29 Контролер станочных и слесарных работ</t>
  </si>
  <si>
    <t>15.01.30 Слесарь</t>
  </si>
  <si>
    <t>15.01.31 Мастер контрольно-измерительных приборов и автоматики</t>
  </si>
  <si>
    <t>15.01.32 Оператор станков с программным управлением</t>
  </si>
  <si>
    <t>15.01.33 Токарь на станках с числовым программным управлением</t>
  </si>
  <si>
    <t>15.01.34 Фрезеровщик на станках с числовым программным управлением</t>
  </si>
  <si>
    <t>15.01.35 Мастер слесарных работ</t>
  </si>
  <si>
    <t>15.01.36 Дефектоскопист</t>
  </si>
  <si>
    <t>15.02.01 Монтаж и техническая эксплуатация промышленного оборудования (по отраслям)</t>
  </si>
  <si>
    <t>15.02.02 Техническая эксплуатация оборудования для производства электронной техники</t>
  </si>
  <si>
    <t>15.02.03 Техническая эксплуатация гидравлических машин, гидроприводов и гидропневмоавтоматики</t>
  </si>
  <si>
    <t>15.02.04 Специальные машины и устройства</t>
  </si>
  <si>
    <t>15.02.05 Техническая эксплуатация оборудования в торговле и общественном питании</t>
  </si>
  <si>
    <t>15.02.06 Монтаж и техническая эксплуатация холодильно-компрессорных машин и установок (по отраслям)</t>
  </si>
  <si>
    <t>15.02.06 Монтаж, техническая эксплуатация и ремонт холодильно-компрессорных и теплонасосных машин и установок (по отраслям)</t>
  </si>
  <si>
    <t>15.02.07 Автоматизация технологических процессов и производств (по отраслям)</t>
  </si>
  <si>
    <t>15.02.08 Технология машиностроения</t>
  </si>
  <si>
    <t>15.02.09 Аддитивные технологии</t>
  </si>
  <si>
    <t>15.02.10 Мехатроника и мобильная робототехника (по отраслям)</t>
  </si>
  <si>
    <t>15.02.11 Техническая эксплуатация и обслуживание роботизированного производства</t>
  </si>
  <si>
    <t>15.02.12 Монтаж, техническое обслуживание и ремонт промышленного оборудования (по отраслям)</t>
  </si>
  <si>
    <t>15.02.13 Техническое обслуживание и ремонт систем вентиляции и кондиционирования</t>
  </si>
  <si>
    <t>15.02.14 Оснащение средствами автоматизации технологических процессов и производств (по отраслям)</t>
  </si>
  <si>
    <t>15.02.15 Технология металлообрабатывающего производства</t>
  </si>
  <si>
    <t>15.02.16 Технология машиностроения</t>
  </si>
  <si>
    <t>18.01.01 Лаборант по физико-механическим испытаниям</t>
  </si>
  <si>
    <t>18.00.00 ХИМИЧЕСКИЕ ТЕХНОЛОГИИ</t>
  </si>
  <si>
    <t>18.01.02 Лаборант-эколог</t>
  </si>
  <si>
    <t>18.01.03 Аппаратчик-оператор экологических установок</t>
  </si>
  <si>
    <t>18.01.05 Аппаратчик-оператор производства неорганических веществ</t>
  </si>
  <si>
    <t>18.01.06 Оператор производства стекловолокна, стекловолокнистых материалов и изделий стеклопластиков</t>
  </si>
  <si>
    <t>18.01.08 Мастер-изготовитель деталей и изделий из стекла</t>
  </si>
  <si>
    <t>18.01.12 Изготовитель фарфоровых и фаянсовых изделий</t>
  </si>
  <si>
    <t>18.01.22 Оператор в производстве шин</t>
  </si>
  <si>
    <t>18.01.24 Мастер шиномонтажной мастерской</t>
  </si>
  <si>
    <t>18.01.26 Аппаратчик-оператор нефтехимического производства</t>
  </si>
  <si>
    <t>18.01.27 Машинист технологических насосов и компрессоров</t>
  </si>
  <si>
    <t>18.01.28 Оператор нефтепереработки</t>
  </si>
  <si>
    <t>18.01.29 Мастер по обслуживанию магистральных трубопроводов</t>
  </si>
  <si>
    <t>18.01.31 Машинист машин коксохимического производства</t>
  </si>
  <si>
    <t>18.01.32 Аппаратчик-оператор азотных производств и продуктов органического синтеза</t>
  </si>
  <si>
    <t>18.01.33 Лаборант по контролю качества сырья, реактивов, промежуточных продуктов, готовой продукции, отходов производства (по отраслям)</t>
  </si>
  <si>
    <t>18.02.01 Аналитический контроль качества химических соединений</t>
  </si>
  <si>
    <t>18.02.03 Химическая технология неорганических веществ</t>
  </si>
  <si>
    <t>18.02.04 Электрохимическое производство</t>
  </si>
  <si>
    <t>18.02.05 Производство тугоплавких неметаллических и силикатных материалов и изделий</t>
  </si>
  <si>
    <t>18.02.06 Химическая технология органических веществ</t>
  </si>
  <si>
    <t>18.02.07 Технология производства и переработки пластических масс и эластомеров</t>
  </si>
  <si>
    <t>18.02.09 Переработка нефти и газа</t>
  </si>
  <si>
    <t>18.02.10 Коксохимическое производство</t>
  </si>
  <si>
    <t>18.02.11 Технология пиротехнических составов и изделий</t>
  </si>
  <si>
    <t>18.02.12 Технология аналитического контроля химических соединений</t>
  </si>
  <si>
    <t>18.02.13 Технология производства изделий из полимерных композитов</t>
  </si>
  <si>
    <t>19.01.01 Аппаратчик-оператор в биотехнологии</t>
  </si>
  <si>
    <t>19.00.00 ПРОМЫШЛЕННАЯ ЭКОЛОГИЯ И БИОТЕХНОЛОГИИ</t>
  </si>
  <si>
    <t>19.01.02 Лаборант-аналитик</t>
  </si>
  <si>
    <t>19.01.04 Пекарь</t>
  </si>
  <si>
    <t>19.01.06 Аппаратчик производства сахара</t>
  </si>
  <si>
    <t>19.01.07 Кондитер сахаристых изделий</t>
  </si>
  <si>
    <t>19.01.09 Наладчик оборудования в производстве пищевой продукции (по отраслям производства)</t>
  </si>
  <si>
    <t>19.01.09 Мастер по эксплуатации, механизации, автоматизации и роботизации технологического оборудования и процессов пищевой промышленности</t>
  </si>
  <si>
    <t>19.01.10 Мастер производства молочной продукции</t>
  </si>
  <si>
    <t>19.01.11 Изготовитель мороженого</t>
  </si>
  <si>
    <t>19.01.12 Переработчик скота и мяса</t>
  </si>
  <si>
    <t>19.01.14 Оператор процессов колбасного производства</t>
  </si>
  <si>
    <t>19.01.15 Аппаратчик получения растительного масла</t>
  </si>
  <si>
    <t>19.01.18 Аппаратчик-оператор производства продуктов питания из растительного сырья</t>
  </si>
  <si>
    <t>19.01.19 Аппаратчик-оператор производства продуктов питания животного происхождения</t>
  </si>
  <si>
    <t>19.01.20 Аппаратчик-оператор производства продукции общественного питания массового изготовления и специализированных пищевых продуктов</t>
  </si>
  <si>
    <t>19.02.01 Биохимическое производство</t>
  </si>
  <si>
    <t>19.02.02 Технология хранения и переработки зерна</t>
  </si>
  <si>
    <t>19.02.03 Технология хлеба, кондитерских и макаронных изделий</t>
  </si>
  <si>
    <t>19.02.04 Технология сахаристых продуктов</t>
  </si>
  <si>
    <t>19.02.05 Технология бродильных производств и виноделие</t>
  </si>
  <si>
    <t>19.02.06 Технология консервов и пищеконцентратов</t>
  </si>
  <si>
    <t>19.02.07 Технология молока и молочных продуктов</t>
  </si>
  <si>
    <t>19.02.08 Технология мяса и мясных продуктов</t>
  </si>
  <si>
    <t>19.02.09 Технология жиров и жирозаменителей</t>
  </si>
  <si>
    <t>19.02.10 Технология продукции общественного питания</t>
  </si>
  <si>
    <t>19.02.11 Технология продуктов питания из растительного сырья</t>
  </si>
  <si>
    <t>19.02.12 Технология продуктов питания животного происхождения</t>
  </si>
  <si>
    <t>19.02.13 Технология продуктов общественного питания массового изготовления и специализированных пищевых продуктов</t>
  </si>
  <si>
    <t>19.02.14 Эксплуатация, механизация, автоматизация и роботизация технологического оборудования и процессов пищевой промышленности</t>
  </si>
  <si>
    <t>19.02.15 Биотехнология пищевой промышленности</t>
  </si>
  <si>
    <t>20.01.01 Пожарный</t>
  </si>
  <si>
    <t>20.00.00 ТЕХНОСФЕРНАЯ БЕЗОПАСНОСТЬ И ПРИРОДООБУСТРОЙСТВО</t>
  </si>
  <si>
    <t>20.02.01 Рациональное использование природохозяйственных комплексов</t>
  </si>
  <si>
    <t>20.02.01 Экологическая безопасность природных комплексов</t>
  </si>
  <si>
    <t>20.02.02 Защита в чрезвычайных ситуациях</t>
  </si>
  <si>
    <t>20.02.03 Природоохранное обустройство территорий</t>
  </si>
  <si>
    <t>20.02.04 Пожарная безопасность</t>
  </si>
  <si>
    <t>20.02.05 Организация оперативного (экстренного) реагирования в чрезвычайных ситуациях</t>
  </si>
  <si>
    <t>20.02.06 Безопасность на акватории</t>
  </si>
  <si>
    <t>21.01.01 Оператор нефтяных и газовых скважин</t>
  </si>
  <si>
    <t>21.00.00 ПРИКЛАДНАЯ ГЕОЛОГИЯ, ГОРНОЕ ДЕЛО, НЕФТЕГАЗОВОЕ ДЕЛО И ГЕОДЕЗИЯ</t>
  </si>
  <si>
    <t>21.01.02 Оператор по ремонту скважин</t>
  </si>
  <si>
    <t>21.01.03 Бурильщик эксплуатационных и разведочных скважин</t>
  </si>
  <si>
    <t>21.01.04 Машинист на буровых установках</t>
  </si>
  <si>
    <t>21.01.07 Бурильщик морского бурения скважин</t>
  </si>
  <si>
    <t>21.01.08 Машинист на открытых горных работах</t>
  </si>
  <si>
    <t>21.01.10 Ремонтник горного оборудования</t>
  </si>
  <si>
    <t>21.01.13 Проходчик</t>
  </si>
  <si>
    <t>21.01.15 Электрослесарь подземный</t>
  </si>
  <si>
    <t>21.01.16 Обогатитель полезных ископаемых</t>
  </si>
  <si>
    <t>21.02.01 Разработка и эксплуатация нефтяных и газовых месторождений</t>
  </si>
  <si>
    <t>21.02.02 Бурение нефтяных и газовых скважин</t>
  </si>
  <si>
    <t>21.02.03 Сооружение и эксплуатация газонефтепроводов и газонефтехранилищ</t>
  </si>
  <si>
    <t>21.02.04 Землеустройство</t>
  </si>
  <si>
    <t>21.02.05 Земельно-имущественные отношения</t>
  </si>
  <si>
    <t>21.02.06 Информационные системы обеспечения градостроительной деятельности</t>
  </si>
  <si>
    <t>21.02.07 Аэрофотогеодезия</t>
  </si>
  <si>
    <t>21.02.08 Прикладная геодезия</t>
  </si>
  <si>
    <t>21.02.09 Гидрогеология и инженерная геология</t>
  </si>
  <si>
    <t>21.02.10 Геология и разведка нефтяных и газовых месторождений</t>
  </si>
  <si>
    <t>21.02.11 Геофизические методы поисков и разведки месторождений полезных ископаемых</t>
  </si>
  <si>
    <t>21.02.12 Технология и техника разведки месторождений полезных ископаемых</t>
  </si>
  <si>
    <t>21.02.13 Геологическая съемка, поиски и разведка месторождений полезных ископаемых</t>
  </si>
  <si>
    <t>21.02.14 Маркшейдерское дело</t>
  </si>
  <si>
    <t>21.02.15 Открытые горные работы</t>
  </si>
  <si>
    <t>21.02.16 Шахтное строительство</t>
  </si>
  <si>
    <t>21.02.17 Подземная разработка месторождений полезных ископаемых</t>
  </si>
  <si>
    <t>21.02.18 Обогащение полезных ископаемых</t>
  </si>
  <si>
    <t>21.02.19 Землеустройство</t>
  </si>
  <si>
    <t>21.02.20 Прикладная геодезия</t>
  </si>
  <si>
    <t>22.01.03 Машинист крана металлургического производства</t>
  </si>
  <si>
    <t>22.00.00 ТЕХНОЛОГИИ МАТЕРИАЛОВ</t>
  </si>
  <si>
    <t>22.01.04 Контролер металлургического производства</t>
  </si>
  <si>
    <t>22.01.05 Аппаратчик-оператор в производстве цветных металлов</t>
  </si>
  <si>
    <t>22.01.08 Оператор прокатного производства</t>
  </si>
  <si>
    <t>22.01.09 Оператор трубного производства</t>
  </si>
  <si>
    <t>22.02.01 Металлургия черных металлов</t>
  </si>
  <si>
    <t>22.02.02 Металлургия цветных металлов</t>
  </si>
  <si>
    <t>22.02.03 Литейное производство черных и цветных металлов</t>
  </si>
  <si>
    <t>22.02.04 Металловедение и термическая обработка металлов</t>
  </si>
  <si>
    <t>22.02.05 Обработка металлов давлением</t>
  </si>
  <si>
    <t>22.02.06 Сварочное производство</t>
  </si>
  <si>
    <t>22.02.07 Порошковая металлургия, композиционные материалы, покрытия</t>
  </si>
  <si>
    <t>23.01.01 Оператор транспортного терминала</t>
  </si>
  <si>
    <t>23.00.00 ТЕХНИКА И ТЕХНОЛОГИИ НАЗЕМНОГО ТРАНСПОРТА</t>
  </si>
  <si>
    <t>23.01.02 Докер-механизатор</t>
  </si>
  <si>
    <t>23.01.03 Автомеханик</t>
  </si>
  <si>
    <t>23.01.04 Водитель городского электротранспорта</t>
  </si>
  <si>
    <t>23.01.06 Машинист дорожных и строительных машин</t>
  </si>
  <si>
    <t>23.01.07 Машинист крана (крановщик)</t>
  </si>
  <si>
    <t>23.01.08 Слесарь по ремонту строительных машин</t>
  </si>
  <si>
    <t>23.01.09 Машинист локомотива</t>
  </si>
  <si>
    <t>23.01.10 Слесарь по обслуживанию и ремонту подвижного состава</t>
  </si>
  <si>
    <t>23.01.11 Слесарь-электрик по ремонту электрооборудования подвижного состава (электровозов, электропоездов)</t>
  </si>
  <si>
    <t>23.01.12 Слесарь-электрик метрополитена</t>
  </si>
  <si>
    <t>23.01.13 Электромонтер тяговой подстанции</t>
  </si>
  <si>
    <t>23.01.14 Электромонтер устройств сигнализации, централизации, блокировки (СЦБ)</t>
  </si>
  <si>
    <t>23.01.15 Оператор поста централизации</t>
  </si>
  <si>
    <t>23.01.16 Составитель поездов</t>
  </si>
  <si>
    <t>23.01.17 Мастер по ремонту и обслуживанию автомобилей</t>
  </si>
  <si>
    <t>23.02.01 Организация перевозок и управление на транспорте (по видам)</t>
  </si>
  <si>
    <t>23.02.02 Автомобиле- и тракторостроение</t>
  </si>
  <si>
    <t>23.02.03 Техническое обслуживание и ремонт автомобильного транспорта</t>
  </si>
  <si>
    <t>23.02.04 Техническая эксплуатация подъемно-транспортных, строительных, дорожных машин и оборудования (по отраслям)</t>
  </si>
  <si>
    <t>23.02.05 Эксплуатация транспортного электрооборудования и автоматики (по видам транспорта, за исключением водного)</t>
  </si>
  <si>
    <t>23.02.06 Техническая эксплуатация подвижного состава железных дорог</t>
  </si>
  <si>
    <t>23.02.07 Техническое обслуживание и ремонт двигателей, систем и агрегатов автомобилей</t>
  </si>
  <si>
    <t>24.01.01 Слесарь-сборщик авиационной техники</t>
  </si>
  <si>
    <t>24.00.00 АВИАЦИОННАЯ И РАКЕТНО-КОСМИЧЕСКАЯ ТЕХНИКА</t>
  </si>
  <si>
    <t>24.01.02 Электромонтажник авиационной техники</t>
  </si>
  <si>
    <t>24.01.04 Слесарь по ремонту авиационной техники</t>
  </si>
  <si>
    <t>24.02.01 Производство летательных аппаратов</t>
  </si>
  <si>
    <t>24.02.02 Производство авиационных двигателей</t>
  </si>
  <si>
    <t>25.02.01 Техническая эксплуатация летательных аппаратов и двигателей</t>
  </si>
  <si>
    <t>25.00.00 АЭРОНАВИГАЦИЯ И ЭКСПЛУАТАЦИЯ АВИАЦИОННОЙ И РАКЕТНО-КОСМИЧЕСКОЙ ТЕХНИКИ</t>
  </si>
  <si>
    <t>25.02.02 Обслуживание летательных аппаратов горюче-смазочными материалами</t>
  </si>
  <si>
    <t>25.02.03 Техническая эксплуатация электрифицированных и пилотажно-навигационных комплексов</t>
  </si>
  <si>
    <t>25.02.04 Летная эксплуатация летательных аппаратов</t>
  </si>
  <si>
    <t>25.02.05 Управление движением воздушного транспорта</t>
  </si>
  <si>
    <t>25.02.06 Производство и обслуживание авиационной техники</t>
  </si>
  <si>
    <t>25.02.07 Техническое обслуживание авиационных двигателей</t>
  </si>
  <si>
    <t>25.02.08 Эксплуатация беспилотных авиационных систем</t>
  </si>
  <si>
    <t>25.02.09 Организация воздушных перевозок и авиационных работ</t>
  </si>
  <si>
    <t>26.01.01 Судостроитель-судоремонтник металлических судов</t>
  </si>
  <si>
    <t>26.00.00 ТЕХНИКА И ТЕХНОЛОГИИ КОРАБЛЕСТРОЕНИЯ И ВОДНОГО ТРАНСПОРТА</t>
  </si>
  <si>
    <t>26.01.02 Судостроитель-судоремонтник неметаллических судов</t>
  </si>
  <si>
    <t>26.01.03 Слесарь-монтажник судовой</t>
  </si>
  <si>
    <t>26.01.05 Электрорадиомонтажник судовой</t>
  </si>
  <si>
    <t>26.01.06 Судоводитель-помощник механика маломерного судна</t>
  </si>
  <si>
    <t>26.01.07 Матрос</t>
  </si>
  <si>
    <t>26.01.08 Моторист (машинист)</t>
  </si>
  <si>
    <t>26.01.09 Моторист судовой</t>
  </si>
  <si>
    <t>26.01.10 Механик маломерного судна</t>
  </si>
  <si>
    <t>26.01.12 Электрик судовой</t>
  </si>
  <si>
    <t>26.01.13 Водолаз</t>
  </si>
  <si>
    <t>26.02.01 Эксплуатация внутренних водных путей</t>
  </si>
  <si>
    <t>26.02.02 Судостроение</t>
  </si>
  <si>
    <t>26.02.03 Судовождение</t>
  </si>
  <si>
    <t>26.02.04 Монтаж и техническое обслуживание судовых машин и механизмов</t>
  </si>
  <si>
    <t>26.02.05 Эксплуатация судовых энергетических установок</t>
  </si>
  <si>
    <t>26.02.06 Эксплуатация судового электрооборудования и средств автоматики</t>
  </si>
  <si>
    <t>27.01.01 Контролер измерительных приборов</t>
  </si>
  <si>
    <t>27.00.00 УПРАВЛЕНИЕ В ТЕХНИЧЕСКИХ СИСТЕМАХ</t>
  </si>
  <si>
    <t>27.02.01 Метрология</t>
  </si>
  <si>
    <t>27.02.02 Техническое регулирование и управление качеством</t>
  </si>
  <si>
    <t>27.02.03 Автоматика и телемеханика на транспорте (железнодорожном транспорте)</t>
  </si>
  <si>
    <t>27.02.04 Автоматические системы управления</t>
  </si>
  <si>
    <t>27.02.05 Системы и средства диспетчерского управления</t>
  </si>
  <si>
    <t>27.02.06 Контроль работы измерительных приборов</t>
  </si>
  <si>
    <t>27.02.07 Управление качеством продукции, процессов и услуг (по отраслям)</t>
  </si>
  <si>
    <t>29.01.01 Скорняк</t>
  </si>
  <si>
    <t>29.00.00 ТЕХНОЛОГИИ ЛЕГКОЙ ПРОМЫШЛЕННОСТИ</t>
  </si>
  <si>
    <t>29.01.02 Обувщик (широкого профиля)</t>
  </si>
  <si>
    <t>29.01.03 Сборщик обуви</t>
  </si>
  <si>
    <t>29.01.04 Художник по костюму</t>
  </si>
  <si>
    <t>29.01.05 Закройщик</t>
  </si>
  <si>
    <t>29.01.07 Портной</t>
  </si>
  <si>
    <t>29.01.08 Оператор швейного оборудования</t>
  </si>
  <si>
    <t>29.01.09 Вышивальщица</t>
  </si>
  <si>
    <t>29.01.10 Модистка головных уборов</t>
  </si>
  <si>
    <t>29.01.16 Ткач</t>
  </si>
  <si>
    <t>29.01.17 Оператор вязально-швейного оборудования</t>
  </si>
  <si>
    <t>29.01.24 Оператор электронного набора и верстки</t>
  </si>
  <si>
    <t>29.01.25 Переплетчик</t>
  </si>
  <si>
    <t>29.01.26 Печатник плоской печати</t>
  </si>
  <si>
    <t>29.01.27 Мастер печатного дела</t>
  </si>
  <si>
    <t>29.01.28 Огранщик алмазов в бриллианты</t>
  </si>
  <si>
    <t>29.01.29 Мастер столярного и мебельного производства</t>
  </si>
  <si>
    <t>29.02.01 Конструирование, моделирование и технология изделий из кожи</t>
  </si>
  <si>
    <t>29.02.02 Технология кожи и меха</t>
  </si>
  <si>
    <t>29.02.03 Конструирование, моделирование и технология изделий из меха</t>
  </si>
  <si>
    <t>29.02.04 Конструирование, моделирование и технология швейных изделий</t>
  </si>
  <si>
    <t>29.02.05 Технология текстильных изделий (по видам)</t>
  </si>
  <si>
    <t>29.02.06 Полиграфическое производство</t>
  </si>
  <si>
    <t>29.02.07 Производство изделий из бумаги и картона</t>
  </si>
  <si>
    <t>29.02.08 Технология обработки алмазов</t>
  </si>
  <si>
    <t>29.02.09 Печатное дело</t>
  </si>
  <si>
    <t>29.02.10 Конструирование, моделирование и технология изготовления изделий легкой промышленности (по видам)</t>
  </si>
  <si>
    <t>31.02.01 Лечебное дело</t>
  </si>
  <si>
    <t>31.00.00 КЛИНИЧЕСКАЯ МЕДИЦИНА</t>
  </si>
  <si>
    <t>31.02.02 Акушерское дело</t>
  </si>
  <si>
    <t>31.02.03 Лабораторная диагностика</t>
  </si>
  <si>
    <t>31.02.04 Медицинская оптика</t>
  </si>
  <si>
    <t>31.02.05 Стоматология ортопедическая</t>
  </si>
  <si>
    <t>31.02.06 Стоматология профилактическая</t>
  </si>
  <si>
    <t>32.02.01 Медико-профилактическое дело</t>
  </si>
  <si>
    <t>32.00.00 НАУКИ О ЗДОРОВЬЕ И ПРОФИЛАКТИЧЕСКАЯ МЕДИЦИНА</t>
  </si>
  <si>
    <t>33.02.01 Фармация</t>
  </si>
  <si>
    <t>33.00.00 ФАРМАЦИЯ</t>
  </si>
  <si>
    <t>34.01.01 Младшая медицинская сестра по уходу за больными</t>
  </si>
  <si>
    <t>34.00.00 СЕСТРИНСКОЕ ДЕЛО</t>
  </si>
  <si>
    <t>34.02.01 Сестринское дело</t>
  </si>
  <si>
    <t>34.02.02 Медицинский массаж (для обучения лиц с ограниченными возможностями здоровья по зрению)</t>
  </si>
  <si>
    <t>35.01.01 Мастер по лесному хозяйству</t>
  </si>
  <si>
    <t>35.00.00 СЕЛЬСКОЕ, ЛЕСНОЕ И РЫБНОЕ ХОЗЯЙСТВО</t>
  </si>
  <si>
    <t>35.01.02 Станочник деревообрабатывающих станков</t>
  </si>
  <si>
    <t>35.01.03 Станочник-обработчик</t>
  </si>
  <si>
    <t>35.01.04 Оператор линии и установок в деревообработке</t>
  </si>
  <si>
    <t>35.01.05 Контролер полуфабрикатов и изделий из древесины</t>
  </si>
  <si>
    <t>35.01.05 Контролер качества материалов и продукции деревообрабатывающего производства</t>
  </si>
  <si>
    <t>35.01.06 Машинист машин по производству бумаги и картона</t>
  </si>
  <si>
    <t>35.01.06 Оператор машин по производству бумаги и картона</t>
  </si>
  <si>
    <t>35.01.09 Мастер растениеводства</t>
  </si>
  <si>
    <t>35.01.10 Овощевод защищенного грунта</t>
  </si>
  <si>
    <t>35.01.11 Мастер сельскохозяйственного производства</t>
  </si>
  <si>
    <t>35.01.12 Заготовитель продуктов и сырья</t>
  </si>
  <si>
    <t>35.01.13 Тракторист-машинист сельскохозяйственного производства</t>
  </si>
  <si>
    <t>35.01.14 Мастер по техническому обслуживанию и ремонту машинно-тракторного парка</t>
  </si>
  <si>
    <t>35.01.15 Электромонтер по ремонту и обслуживанию электрооборудования в сельскохозяйственном производстве</t>
  </si>
  <si>
    <t>35.01.15 Мастер по ремонту и обслуживанию электрооборудования в сельском хозяйстве</t>
  </si>
  <si>
    <t>35.01.16 Рыбовод</t>
  </si>
  <si>
    <t>35.01.16 Мастер по водным биоресурсам и аквакультуре</t>
  </si>
  <si>
    <t>35.01.17 Обработчик рыбы и морепродуктов</t>
  </si>
  <si>
    <t>35.01.19 Мастер садово-паркового и ландшафтного строительства</t>
  </si>
  <si>
    <t>35.01.20 Пчеловод</t>
  </si>
  <si>
    <t>35.01.21 Оленевод-механизатор</t>
  </si>
  <si>
    <t>35.01.23 Хозяйка(ин) усадьбы</t>
  </si>
  <si>
    <t>35.01.24 Управляющий сельской усадьбой</t>
  </si>
  <si>
    <t>35.01.25 Оператор-станочник деревообрабатывающего оборудования</t>
  </si>
  <si>
    <t>35.01.26 Мастер растениеводства</t>
  </si>
  <si>
    <t>35.01.27 Мастер сельскохозяйственного производства</t>
  </si>
  <si>
    <t>35.01.28 Мастер столярного и мебельного производства</t>
  </si>
  <si>
    <t>35.01.29 Слесарь по ремонту лесозаготовительного оборудования</t>
  </si>
  <si>
    <t>35.01.30 Машинист лесозаготовительных и трелевочных машин</t>
  </si>
  <si>
    <t>35.02.01 Лесное и лесопарковое хозяйство</t>
  </si>
  <si>
    <t>35.02.02 Технология лесозаготовок</t>
  </si>
  <si>
    <t>35.02.03 Технология деревообработки</t>
  </si>
  <si>
    <t>35.02.04 Технология комплексной переработки древесины</t>
  </si>
  <si>
    <t>35.02.05 Агрономия</t>
  </si>
  <si>
    <t>35.02.06 Технология производства и переработки сельскохозяйственной продукции</t>
  </si>
  <si>
    <t>35.02.07 Механизация сельского хозяйства</t>
  </si>
  <si>
    <t>35.02.08 Электрификация и автоматизация сельского хозяйства</t>
  </si>
  <si>
    <t>35.02.08 Электротехнические системы в агропромышленном комплексе (АПК)</t>
  </si>
  <si>
    <t>35.02.09 Ихтиология и рыбоводство</t>
  </si>
  <si>
    <t>35.02.09 Водные биоресурсы и аквакультура</t>
  </si>
  <si>
    <t>35.02.10 Обработка водных биоресурсов</t>
  </si>
  <si>
    <t>35.02.11 Промышленное рыболовство</t>
  </si>
  <si>
    <t>35.02.12 Садово-парковое и ландшафтное строительство</t>
  </si>
  <si>
    <t>35.02.13 Пчеловодство</t>
  </si>
  <si>
    <t>35.02.14 Охотоведение и звероводство</t>
  </si>
  <si>
    <t>35.02.15 Кинология</t>
  </si>
  <si>
    <t>35.02.16 Эксплуатация и ремонт сельскохозяйственной техники и оборудования</t>
  </si>
  <si>
    <t>35.02.17 Агромелиорация</t>
  </si>
  <si>
    <t>36.01.01 Младший ветеринарный фельдшер</t>
  </si>
  <si>
    <t>36.00.00 ВЕТЕРИНАРИЯ И ЗООТЕХНИЯ</t>
  </si>
  <si>
    <t>36.01.02 Мастер животноводства</t>
  </si>
  <si>
    <t>36.01.03 Тренер-наездник лошадей</t>
  </si>
  <si>
    <t>36.02.01 Ветеринария</t>
  </si>
  <si>
    <t>36.02.02 Зоотехния</t>
  </si>
  <si>
    <t>38.01.01 Оператор диспетчерской (производственно-диспетчерской) службы</t>
  </si>
  <si>
    <t>38.00.00 ЭКОНОМИКА И УПРАВЛЕНИЕ</t>
  </si>
  <si>
    <t>38.01.02 Продавец, контролер-кассир</t>
  </si>
  <si>
    <t>38.01.03 Контролер банка</t>
  </si>
  <si>
    <t>38.02.01 Экономика и бухгалтерский учет (по отраслям)</t>
  </si>
  <si>
    <t>38.02.02 Страховое дело (по отраслям)</t>
  </si>
  <si>
    <t>38.02.03 Операционная деятельность в логистике</t>
  </si>
  <si>
    <t>38.02.04 Коммерция (по отраслям)</t>
  </si>
  <si>
    <t>38.02.05 Товароведение и экспертиза качества потребительских товаров</t>
  </si>
  <si>
    <t>38.02.06 Финансы</t>
  </si>
  <si>
    <t>38.02.07 Банковское дело</t>
  </si>
  <si>
    <t>39.01.01 Социальный работник</t>
  </si>
  <si>
    <t>39.00.00 СОЦИОЛОГИЯ И СОЦИАЛЬНАЯ РАБОТА</t>
  </si>
  <si>
    <t>39.02.01 Социальная работа</t>
  </si>
  <si>
    <t>39.02.02 Организация сурдокоммуникации</t>
  </si>
  <si>
    <t>39.02.02 Сурдокоммуникация</t>
  </si>
  <si>
    <t>39.02.03 Обеспечение деятельности службы занятости населения</t>
  </si>
  <si>
    <t>40.02.01 Право и организация социального обеспечения</t>
  </si>
  <si>
    <t>40.00.00 ЮРИСПРУДЕНЦИЯ</t>
  </si>
  <si>
    <t>40.02.02 Правоохранительная деятельность</t>
  </si>
  <si>
    <t>40.02.03 Право и судебное администрирование</t>
  </si>
  <si>
    <t>40.02.04 Юриспруденция</t>
  </si>
  <si>
    <t>42.01.01 Агент рекламный</t>
  </si>
  <si>
    <t>42.00.00 СРЕДСТВА МАССОВОЙ ИНФОРМАЦИИ И ИНФОРМАЦИОННО-БИБЛИОТЕЧНОЕ ДЕЛО</t>
  </si>
  <si>
    <t>42.02.01 Реклама</t>
  </si>
  <si>
    <t>42.02.02 Издательское дело</t>
  </si>
  <si>
    <t>43.01.01 Официант, бармен</t>
  </si>
  <si>
    <t>43.00.00 СЕРВИС И ТУРИЗМ</t>
  </si>
  <si>
    <t>43.01.02 Парикмахер</t>
  </si>
  <si>
    <t>43.01.03 Бортпроводник судовой</t>
  </si>
  <si>
    <t>43.01.04 Повар судовой</t>
  </si>
  <si>
    <t>43.01.05 Оператор по обработке перевозочных документов на железнодорожном транспорте</t>
  </si>
  <si>
    <t>43.01.06 Проводник на железнодорожном транспорте</t>
  </si>
  <si>
    <t>43.01.07 Слесарь по эксплуатации и ремонту газового оборудования</t>
  </si>
  <si>
    <t>43.01.09 Повар, кондитер</t>
  </si>
  <si>
    <t>43.02.01 Организация обслуживания в общественном питании</t>
  </si>
  <si>
    <t>43.02.02 Парикмахерское искусство</t>
  </si>
  <si>
    <t>43.02.03 Стилистика и искусство визажа</t>
  </si>
  <si>
    <t>43.02.04 Прикладная эстетика</t>
  </si>
  <si>
    <t>43.02.05 Флористика</t>
  </si>
  <si>
    <t>43.02.06 Сервис на транспорте (по видам транспорта)</t>
  </si>
  <si>
    <t>43.02.07 Сервис по химической обработке изделий</t>
  </si>
  <si>
    <t>43.02.08 Сервис домашнего и коммунального хозяйства</t>
  </si>
  <si>
    <t>43.02.10 Туризм</t>
  </si>
  <si>
    <t>43.02.11 Гостиничный сервис</t>
  </si>
  <si>
    <t>43.02.12 Технология эстетических услуг</t>
  </si>
  <si>
    <t>43.02.13 Технология парикмахерского искусства</t>
  </si>
  <si>
    <t>43.02.14 Гостиничное дело</t>
  </si>
  <si>
    <t>43.02.15 Поварское и кондитерское дело</t>
  </si>
  <si>
    <t>43.02.16 Туризм и гостеприимство</t>
  </si>
  <si>
    <t>43.02.17 Технологии индустрии красоты</t>
  </si>
  <si>
    <t>44.02.01 Дошкольное образование</t>
  </si>
  <si>
    <t>44.00.00 ОБРАЗОВАНИЕ И ПЕДАГОГИЧЕСКИЕ НАУКИ</t>
  </si>
  <si>
    <t>44.02.02 Преподавание в начальных классах</t>
  </si>
  <si>
    <t>44.02.03 Педагогика дополнительного образования</t>
  </si>
  <si>
    <t>44.02.04 Специальное дошкольное образование</t>
  </si>
  <si>
    <t>44.02.05 Коррекционная педагогика в начальном образовании</t>
  </si>
  <si>
    <t>44.02.06 Профессиональное обучение (по отраслям)</t>
  </si>
  <si>
    <t>46.01.01 Секретарь</t>
  </si>
  <si>
    <t>46.00.00 ИСТОРИЯ И АРХЕОЛОГИЯ</t>
  </si>
  <si>
    <t>46.01.02 Архивариус</t>
  </si>
  <si>
    <t>46.01.03 Делопроизводитель</t>
  </si>
  <si>
    <t>46.02.01 Документационное обеспечение управления и архивоведение</t>
  </si>
  <si>
    <t>49.02.01 Физическая культура</t>
  </si>
  <si>
    <t>49.00.00 ФИЗИЧЕСКАЯ КУЛЬТУРА И СПОРТ</t>
  </si>
  <si>
    <t>49.02.02 Адаптивная физическая культура</t>
  </si>
  <si>
    <t>49.02.03 Спорт</t>
  </si>
  <si>
    <t>50.02.01 Мировая художественная культура</t>
  </si>
  <si>
    <t>50.00.00 ИСКУССТВОЗНАНИЕ</t>
  </si>
  <si>
    <t>51.02.01 Народное художественное творчество (по видам)</t>
  </si>
  <si>
    <t>51.00.00 КУЛЬТУРОВЕДЕНИЕ И СОЦИОКУЛЬТУРНЫЕ ПРОЕКТЫ</t>
  </si>
  <si>
    <t>51.02.02 Социально-культурная деятельность (по видам)</t>
  </si>
  <si>
    <t>51.02.03 Библиотековедение</t>
  </si>
  <si>
    <t>51.02.03 Библиотечно-информационная деятельность</t>
  </si>
  <si>
    <t>52.02.01 Искусство балета</t>
  </si>
  <si>
    <t>52.00.00 СЦЕНИЧЕСКИЕ ИСКУССТВА И ЛИТЕРАТУРНОЕ ТВОРЧЕСТВО</t>
  </si>
  <si>
    <t>52.02.02 Искусство танца (по видам)</t>
  </si>
  <si>
    <t>52.02.03 Цирковое искусство</t>
  </si>
  <si>
    <t>52.02.04 Актерское искусство</t>
  </si>
  <si>
    <t>52.02.05 Искусство эстрады</t>
  </si>
  <si>
    <t>53.01.01 Мастер по ремонту и обслуживанию музыкальных инструментов (по видам)</t>
  </si>
  <si>
    <t>53.00.00 МУЗЫКАЛЬНОЕ ИСКУССТВО</t>
  </si>
  <si>
    <t>53.02.01 Музыкальное образование</t>
  </si>
  <si>
    <t>53.02.02 Музыкальное искусство эстрады (по видам)</t>
  </si>
  <si>
    <t>53.02.03 Инструментальное исполнительство (по видам инструментов)</t>
  </si>
  <si>
    <t>53.02.04 Вокальное искусство</t>
  </si>
  <si>
    <t>53.02.05 Сольное и хоровое народное пение</t>
  </si>
  <si>
    <t>53.02.06 Хоровое дирижирование</t>
  </si>
  <si>
    <t>53.02.06 Хоровое дирижирование с присвоением квалификаций хормейстер, преподаватель</t>
  </si>
  <si>
    <t>53.02.07 Теория музыки</t>
  </si>
  <si>
    <t>53.02.08 Музыкальное звукооператорское мастерство</t>
  </si>
  <si>
    <t>53.02.09 Театрально-декорационное искусство (по видам)</t>
  </si>
  <si>
    <t>54.01.01 Исполнитель художественно-оформительских работ</t>
  </si>
  <si>
    <t>54.00.00 ИЗОБРАЗИТЕЛЬНОЕ И ПРИКЛАДНЫЕ ВИДЫ ИСКУССТВ</t>
  </si>
  <si>
    <t>54.01.02 Ювелир</t>
  </si>
  <si>
    <t>54.01.03 Фотограф</t>
  </si>
  <si>
    <t>54.01.04 Мастер народных художественных промыслов</t>
  </si>
  <si>
    <t>54.01.05 Изготовитель художественных изделий из тканей с художественной росписью</t>
  </si>
  <si>
    <t>54.01.06 Изготовитель художественных изделий из металла</t>
  </si>
  <si>
    <t>54.01.07 Изготовитель художественных изделий из керамики</t>
  </si>
  <si>
    <t>54.01.10 Художник росписи по дереву</t>
  </si>
  <si>
    <t>54.01.11 Художник росписи по ткани</t>
  </si>
  <si>
    <t>54.01.12 Художник миниатюрной живописи</t>
  </si>
  <si>
    <t>54.01.13 Изготовитель художественных изделий из дерева</t>
  </si>
  <si>
    <t>54.01.14 Резчик</t>
  </si>
  <si>
    <t>54.01.16 Лепщик-модельщик архитектурных деталей</t>
  </si>
  <si>
    <t>54.01.17 Реставратор строительный</t>
  </si>
  <si>
    <t>54.01.19 Реставратор памятников каменного и деревянного зодчества</t>
  </si>
  <si>
    <t>54.01.20 Графический дизайнер</t>
  </si>
  <si>
    <t>54.02.01 Дизайн (по отраслям)</t>
  </si>
  <si>
    <t>54.02.02 Декоративно-прикладное искусство и народные промыслы (по видам)</t>
  </si>
  <si>
    <t>54.02.03 Художественное оформление изделий текстильной и легкой промышленности</t>
  </si>
  <si>
    <t>54.02.04 Реставрация</t>
  </si>
  <si>
    <t>54.02.05 Живопись (по видам)</t>
  </si>
  <si>
    <t>54.02.05 Живопись с присвоением квалификаций художник-живописец, преподаватель</t>
  </si>
  <si>
    <t>54.02.06 Изобразительное искусство и черчение</t>
  </si>
  <si>
    <t>54.02.07 Скульптура</t>
  </si>
  <si>
    <t>54.02.08 Техника и искусство фотографии</t>
  </si>
  <si>
    <t>55.02.01 Театральная и аудиовизуальная техника (по видам)</t>
  </si>
  <si>
    <t>55.00.00 ЭКРАННЫЕ ИСКУССТВА</t>
  </si>
  <si>
    <t>55.02.02 Анимация (по видам)</t>
  </si>
  <si>
    <t>55.02.02 Анимация и анимационное кино (по видам)</t>
  </si>
  <si>
    <t>55.02.03 Кино- и телепроизводство (по видам)</t>
  </si>
  <si>
    <t>57.02.01 Пограничная деятельность (по видам деятельности)</t>
  </si>
  <si>
    <t>57.00.00 ОБЕСПЕЧЕНИЕ ГОСУДАРСТВЕННОЙ БЕЗОПАСНОСТИ</t>
  </si>
  <si>
    <t>Коды и наименования образовательных программ</t>
  </si>
  <si>
    <t>УГПС</t>
  </si>
  <si>
    <t>г.Москва</t>
  </si>
  <si>
    <t>г.Санкт-Петербург</t>
  </si>
  <si>
    <t>г.Севастополь</t>
  </si>
  <si>
    <t>Кабардино-Балкарская Республика</t>
  </si>
  <si>
    <t>Кемеровская область</t>
  </si>
  <si>
    <t>Приморский край</t>
  </si>
  <si>
    <t>Удмуртская Республика</t>
  </si>
  <si>
    <t>Ханты-Мансийский автономный округ</t>
  </si>
  <si>
    <t>Донецкая Народная Республика</t>
  </si>
  <si>
    <t>Луганская Народная Республика</t>
  </si>
  <si>
    <t>Запорожская область</t>
  </si>
  <si>
    <t>Херсонская область</t>
  </si>
  <si>
    <r>
      <t xml:space="preserve">Код и наименование профессии/специальности СПО
</t>
    </r>
    <r>
      <rPr>
        <b/>
        <i/>
        <sz val="12"/>
        <color theme="1"/>
        <rFont val="Times New Roman"/>
        <family val="1"/>
        <charset val="204"/>
      </rPr>
      <t>(указывается в каждой строке из выпадающего списка)</t>
    </r>
  </si>
  <si>
    <r>
      <t xml:space="preserve">Субъект Российской Федерации
</t>
    </r>
    <r>
      <rPr>
        <b/>
        <i/>
        <sz val="12"/>
        <color theme="1"/>
        <rFont val="Times New Roman"/>
        <family val="1"/>
        <charset val="204"/>
      </rPr>
      <t>(указывается в каждой строке из выпадающего списка)</t>
    </r>
  </si>
  <si>
    <t>Проверка (строка не редактируется) - для специальностей</t>
  </si>
  <si>
    <t>35</t>
  </si>
  <si>
    <t>36</t>
  </si>
  <si>
    <t xml:space="preserve">Суммарный выпуск
(человек)
</t>
  </si>
  <si>
    <t>11.01.12 Сборщик изделий электронной техники</t>
  </si>
  <si>
    <t>13.01.06 Электромонтер-литейщик по монтажу воздушных линий высокого напряжения и контактной сети</t>
  </si>
  <si>
    <t>13.01.09 Сборщик электрических машин и аппаратов</t>
  </si>
  <si>
    <t>15.01.01 Оператор в производстве металлических изделий</t>
  </si>
  <si>
    <t>19.01.17 Повар, кондитер</t>
  </si>
  <si>
    <t>21.01.11 Горнорабочий на подземных работах</t>
  </si>
  <si>
    <t>22.01.06 Оператор-обработчик цветных металлов</t>
  </si>
  <si>
    <t>23.01.05 Слесарь по ремонту городского электротранспорта</t>
  </si>
  <si>
    <r>
      <t xml:space="preserve">ПРОВЕРКА правильности заполнения графы 03
</t>
    </r>
    <r>
      <rPr>
        <b/>
        <i/>
        <sz val="12"/>
        <color theme="1"/>
        <rFont val="Times New Roman"/>
        <family val="1"/>
        <charset val="204"/>
      </rPr>
      <t>(в графе 03 данные должны быть указаны в соответсвии с выпадабщим списком)</t>
    </r>
  </si>
  <si>
    <t>Регион</t>
  </si>
  <si>
    <t>Выпуск 2023 г. (данные мониторинга)</t>
  </si>
  <si>
    <t>Взаимодействие с кадровой службой предприятия, участие студентов во Всероссийской ярмарке вакансий, плановая деятельность Центра содействия трудоустройству КУТТС; информирование выпускников о вакансиях на предприятиях из списка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</si>
</sst>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8"/>
      <name val="Calibri"/>
      <family val="2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C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1">
    <xf numFmtId="0" fontId="0" fillId="0" borderId="0" xfId="0"/>
    <xf numFmtId="0" fontId="5" fillId="0" borderId="0" xfId="1" applyFont="1"/>
    <xf numFmtId="0" fontId="6" fillId="0" borderId="0" xfId="1" applyFont="1"/>
    <xf numFmtId="0" fontId="6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center" vertical="top" wrapText="1"/>
    </xf>
    <xf numFmtId="49" fontId="6" fillId="0" borderId="1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top" wrapText="1"/>
    </xf>
    <xf numFmtId="49" fontId="6" fillId="2" borderId="1" xfId="1" applyNumberFormat="1" applyFont="1" applyFill="1" applyBorder="1" applyAlignment="1">
      <alignment horizontal="center" vertical="top" wrapText="1"/>
    </xf>
    <xf numFmtId="49" fontId="6" fillId="0" borderId="1" xfId="1" applyNumberFormat="1" applyFont="1" applyBorder="1" applyAlignment="1">
      <alignment horizontal="center" vertical="top"/>
    </xf>
    <xf numFmtId="49" fontId="6" fillId="3" borderId="1" xfId="1" applyNumberFormat="1" applyFont="1" applyFill="1" applyBorder="1" applyAlignment="1">
      <alignment horizontal="center" vertical="top"/>
    </xf>
    <xf numFmtId="0" fontId="6" fillId="3" borderId="1" xfId="1" applyFont="1" applyFill="1" applyBorder="1" applyAlignment="1">
      <alignment horizontal="left" vertical="top" wrapText="1"/>
    </xf>
    <xf numFmtId="1" fontId="6" fillId="0" borderId="1" xfId="1" applyNumberFormat="1" applyFont="1" applyBorder="1" applyAlignment="1">
      <alignment horizontal="center" vertical="center"/>
    </xf>
    <xf numFmtId="0" fontId="6" fillId="3" borderId="1" xfId="1" applyFont="1" applyFill="1" applyBorder="1" applyAlignment="1">
      <alignment vertical="top" wrapText="1"/>
    </xf>
    <xf numFmtId="0" fontId="6" fillId="0" borderId="1" xfId="1" applyFont="1" applyBorder="1" applyAlignment="1">
      <alignment horizontal="left" vertical="top" wrapText="1"/>
    </xf>
    <xf numFmtId="0" fontId="6" fillId="0" borderId="1" xfId="1" applyFont="1" applyBorder="1" applyAlignment="1">
      <alignment vertical="top" wrapText="1"/>
    </xf>
    <xf numFmtId="0" fontId="6" fillId="0" borderId="1" xfId="1" applyFont="1" applyBorder="1" applyAlignment="1">
      <alignment horizontal="center" vertical="center"/>
    </xf>
    <xf numFmtId="49" fontId="6" fillId="5" borderId="1" xfId="1" applyNumberFormat="1" applyFont="1" applyFill="1" applyBorder="1" applyAlignment="1">
      <alignment horizontal="center" vertical="top"/>
    </xf>
    <xf numFmtId="49" fontId="10" fillId="0" borderId="0" xfId="0" applyNumberFormat="1" applyFont="1"/>
    <xf numFmtId="0" fontId="10" fillId="0" borderId="0" xfId="0" applyFont="1"/>
    <xf numFmtId="49" fontId="10" fillId="3" borderId="0" xfId="2" applyNumberFormat="1" applyFont="1" applyFill="1" applyAlignment="1">
      <alignment horizontal="center" vertical="top"/>
    </xf>
    <xf numFmtId="0" fontId="10" fillId="3" borderId="0" xfId="2" applyFont="1" applyFill="1" applyAlignment="1">
      <alignment horizontal="left" vertical="top"/>
    </xf>
    <xf numFmtId="0" fontId="10" fillId="3" borderId="0" xfId="2" applyFont="1" applyFill="1" applyAlignment="1">
      <alignment vertical="top"/>
    </xf>
    <xf numFmtId="49" fontId="10" fillId="0" borderId="0" xfId="2" applyNumberFormat="1" applyFont="1" applyAlignment="1">
      <alignment horizontal="center" vertical="top"/>
    </xf>
    <xf numFmtId="0" fontId="10" fillId="0" borderId="0" xfId="2" applyFont="1" applyAlignment="1">
      <alignment horizontal="left" vertical="top"/>
    </xf>
    <xf numFmtId="0" fontId="10" fillId="0" borderId="0" xfId="2" applyFont="1" applyAlignment="1">
      <alignment vertical="top"/>
    </xf>
    <xf numFmtId="49" fontId="10" fillId="0" borderId="2" xfId="0" applyNumberFormat="1" applyFont="1" applyBorder="1"/>
    <xf numFmtId="0" fontId="10" fillId="0" borderId="2" xfId="0" applyFont="1" applyBorder="1"/>
    <xf numFmtId="0" fontId="14" fillId="0" borderId="2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3" xfId="4" applyFont="1" applyBorder="1" applyAlignment="1">
      <alignment horizontal="center" vertical="top"/>
    </xf>
    <xf numFmtId="0" fontId="15" fillId="0" borderId="3" xfId="4" applyFont="1" applyBorder="1" applyAlignment="1">
      <alignment horizontal="center" vertical="top" wrapText="1"/>
    </xf>
    <xf numFmtId="0" fontId="1" fillId="0" borderId="0" xfId="4"/>
    <xf numFmtId="0" fontId="15" fillId="0" borderId="3" xfId="4" applyFont="1" applyBorder="1" applyAlignment="1">
      <alignment vertical="top"/>
    </xf>
    <xf numFmtId="0" fontId="16" fillId="0" borderId="3" xfId="4" applyFont="1" applyBorder="1" applyAlignment="1">
      <alignment vertical="top"/>
    </xf>
    <xf numFmtId="0" fontId="1" fillId="0" borderId="0" xfId="4" applyAlignment="1">
      <alignment horizontal="center" vertical="top"/>
    </xf>
    <xf numFmtId="49" fontId="6" fillId="3" borderId="4" xfId="1" applyNumberFormat="1" applyFont="1" applyFill="1" applyBorder="1" applyAlignment="1">
      <alignment horizontal="center" vertical="top"/>
    </xf>
    <xf numFmtId="0" fontId="6" fillId="3" borderId="4" xfId="1" applyFont="1" applyFill="1" applyBorder="1" applyAlignment="1">
      <alignment vertical="top" wrapText="1"/>
    </xf>
    <xf numFmtId="0" fontId="6" fillId="0" borderId="5" xfId="1" applyFont="1" applyBorder="1" applyAlignment="1">
      <alignment horizontal="center" vertical="top" wrapText="1"/>
    </xf>
    <xf numFmtId="49" fontId="6" fillId="0" borderId="5" xfId="1" applyNumberFormat="1" applyFont="1" applyBorder="1" applyAlignment="1">
      <alignment horizontal="center" vertical="top"/>
    </xf>
    <xf numFmtId="0" fontId="6" fillId="0" borderId="5" xfId="1" applyFont="1" applyBorder="1" applyAlignment="1">
      <alignment horizontal="left" vertical="top" wrapText="1"/>
    </xf>
    <xf numFmtId="1" fontId="6" fillId="0" borderId="5" xfId="1" applyNumberFormat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top" wrapText="1"/>
    </xf>
    <xf numFmtId="49" fontId="6" fillId="0" borderId="6" xfId="1" applyNumberFormat="1" applyFont="1" applyBorder="1" applyAlignment="1">
      <alignment horizontal="center" vertical="top"/>
    </xf>
    <xf numFmtId="0" fontId="6" fillId="0" borderId="6" xfId="1" applyFont="1" applyBorder="1" applyAlignment="1">
      <alignment horizontal="left" vertical="top" wrapText="1"/>
    </xf>
    <xf numFmtId="1" fontId="6" fillId="0" borderId="6" xfId="1" applyNumberFormat="1" applyFont="1" applyBorder="1" applyAlignment="1">
      <alignment horizontal="center" vertical="center"/>
    </xf>
    <xf numFmtId="49" fontId="6" fillId="0" borderId="4" xfId="1" applyNumberFormat="1" applyFont="1" applyBorder="1" applyAlignment="1">
      <alignment horizontal="center" vertical="top"/>
    </xf>
    <xf numFmtId="0" fontId="6" fillId="0" borderId="4" xfId="1" applyFont="1" applyBorder="1" applyAlignment="1">
      <alignment vertical="top" wrapText="1"/>
    </xf>
    <xf numFmtId="1" fontId="6" fillId="0" borderId="4" xfId="1" applyNumberFormat="1" applyFont="1" applyBorder="1" applyAlignment="1">
      <alignment horizontal="center" vertical="center"/>
    </xf>
    <xf numFmtId="49" fontId="6" fillId="4" borderId="5" xfId="1" applyNumberFormat="1" applyFont="1" applyFill="1" applyBorder="1" applyAlignment="1">
      <alignment horizontal="center" vertical="top"/>
    </xf>
    <xf numFmtId="0" fontId="11" fillId="4" borderId="5" xfId="1" applyFont="1" applyFill="1" applyBorder="1" applyAlignment="1">
      <alignment vertical="top" wrapText="1"/>
    </xf>
    <xf numFmtId="1" fontId="6" fillId="0" borderId="5" xfId="1" applyNumberFormat="1" applyFont="1" applyBorder="1" applyAlignment="1">
      <alignment horizontal="center" vertical="top" wrapText="1"/>
    </xf>
    <xf numFmtId="1" fontId="6" fillId="0" borderId="5" xfId="1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0" xfId="3" applyFont="1" applyAlignment="1">
      <alignment horizontal="left" vertical="center" wrapText="1"/>
    </xf>
    <xf numFmtId="0" fontId="9" fillId="0" borderId="1" xfId="1" applyFont="1" applyBorder="1" applyAlignment="1">
      <alignment horizontal="center" vertical="center"/>
    </xf>
    <xf numFmtId="49" fontId="9" fillId="0" borderId="1" xfId="1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top" wrapText="1"/>
    </xf>
    <xf numFmtId="49" fontId="6" fillId="0" borderId="1" xfId="1" applyNumberFormat="1" applyFont="1" applyBorder="1" applyAlignment="1">
      <alignment horizontal="center" vertical="top" wrapText="1"/>
    </xf>
  </cellXfs>
  <cellStyles count="5">
    <cellStyle name="Обычный" xfId="0" builtinId="0"/>
    <cellStyle name="Обычный 2" xfId="1"/>
    <cellStyle name="Обычный 2 5 2" xfId="3"/>
    <cellStyle name="Обычный 2 8 2" xfId="2"/>
    <cellStyle name="Обычный 3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13"/>
  <sheetViews>
    <sheetView tabSelected="1" topLeftCell="A180" zoomScale="70" zoomScaleNormal="70" workbookViewId="0">
      <selection activeCell="A198" sqref="A198"/>
    </sheetView>
  </sheetViews>
  <sheetFormatPr defaultColWidth="9.140625" defaultRowHeight="18.75" x14ac:dyDescent="0.3"/>
  <cols>
    <col min="1" max="1" width="19.42578125" style="1" customWidth="1"/>
    <col min="2" max="2" width="21" style="1" customWidth="1"/>
    <col min="3" max="3" width="8.85546875" style="1" customWidth="1"/>
    <col min="4" max="4" width="39.28515625" style="1" customWidth="1"/>
    <col min="5" max="5" width="27.42578125" style="1" customWidth="1"/>
    <col min="6" max="7" width="21.85546875" style="1" customWidth="1"/>
    <col min="8" max="8" width="22.5703125" style="1" customWidth="1"/>
    <col min="9" max="9" width="14.42578125" style="1" customWidth="1"/>
    <col min="10" max="10" width="18.140625" style="1" customWidth="1"/>
    <col min="11" max="11" width="15.85546875" style="1" customWidth="1"/>
    <col min="12" max="12" width="19.42578125" style="1" customWidth="1"/>
    <col min="13" max="13" width="33" style="1" customWidth="1"/>
    <col min="14" max="15" width="18.28515625" style="1" customWidth="1"/>
    <col min="16" max="16" width="21" style="1" customWidth="1"/>
    <col min="17" max="17" width="22" style="1" customWidth="1"/>
    <col min="18" max="18" width="21.5703125" style="1" customWidth="1"/>
    <col min="19" max="19" width="20.28515625" style="1" customWidth="1"/>
    <col min="20" max="21" width="18.28515625" style="1" customWidth="1"/>
    <col min="22" max="23" width="20" style="1" customWidth="1"/>
    <col min="24" max="24" width="23.140625" style="1" customWidth="1"/>
    <col min="25" max="25" width="20" style="1" customWidth="1"/>
    <col min="26" max="26" width="18.140625" style="1" customWidth="1"/>
    <col min="27" max="27" width="20" style="1" customWidth="1"/>
    <col min="28" max="28" width="15.28515625" style="1" customWidth="1"/>
    <col min="29" max="29" width="32" style="1" customWidth="1"/>
    <col min="30" max="30" width="15.5703125" style="1" customWidth="1"/>
    <col min="31" max="31" width="24" style="1" customWidth="1"/>
    <col min="32" max="32" width="53" style="1" customWidth="1"/>
    <col min="33" max="33" width="44.42578125" style="1" customWidth="1"/>
    <col min="34" max="34" width="51.42578125" style="1" customWidth="1"/>
    <col min="35" max="16384" width="9.140625" style="1"/>
  </cols>
  <sheetData>
    <row r="1" spans="1:34" ht="192.95" customHeight="1" x14ac:dyDescent="0.3">
      <c r="A1" s="54" t="s">
        <v>178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</row>
    <row r="2" spans="1:34" s="2" customFormat="1" ht="42.75" customHeight="1" x14ac:dyDescent="0.25">
      <c r="A2" s="59" t="s">
        <v>778</v>
      </c>
      <c r="B2" s="59" t="s">
        <v>777</v>
      </c>
      <c r="C2" s="59" t="s">
        <v>7</v>
      </c>
      <c r="D2" s="59" t="s">
        <v>154</v>
      </c>
      <c r="E2" s="60" t="s">
        <v>782</v>
      </c>
      <c r="F2" s="56" t="s">
        <v>166</v>
      </c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8" t="s">
        <v>163</v>
      </c>
      <c r="AF2" s="53" t="s">
        <v>155</v>
      </c>
      <c r="AG2" s="53" t="s">
        <v>179</v>
      </c>
      <c r="AH2" s="53" t="s">
        <v>791</v>
      </c>
    </row>
    <row r="3" spans="1:34" s="2" customFormat="1" ht="51.75" customHeight="1" x14ac:dyDescent="0.25">
      <c r="A3" s="59"/>
      <c r="B3" s="59"/>
      <c r="C3" s="59"/>
      <c r="D3" s="59"/>
      <c r="E3" s="60"/>
      <c r="F3" s="55" t="s">
        <v>8</v>
      </c>
      <c r="G3" s="55"/>
      <c r="H3" s="55"/>
      <c r="I3" s="55"/>
      <c r="J3" s="55"/>
      <c r="K3" s="55"/>
      <c r="L3" s="57" t="s">
        <v>142</v>
      </c>
      <c r="M3" s="57"/>
      <c r="N3" s="57"/>
      <c r="O3" s="57" t="s">
        <v>147</v>
      </c>
      <c r="P3" s="57"/>
      <c r="Q3" s="57"/>
      <c r="R3" s="57"/>
      <c r="S3" s="55" t="s">
        <v>145</v>
      </c>
      <c r="T3" s="55"/>
      <c r="U3" s="55"/>
      <c r="V3" s="55"/>
      <c r="W3" s="55"/>
      <c r="X3" s="55"/>
      <c r="Y3" s="56" t="s">
        <v>164</v>
      </c>
      <c r="Z3" s="56"/>
      <c r="AA3" s="56"/>
      <c r="AB3" s="56"/>
      <c r="AC3" s="56"/>
      <c r="AD3" s="56"/>
      <c r="AE3" s="58"/>
      <c r="AF3" s="53"/>
      <c r="AG3" s="53"/>
      <c r="AH3" s="53"/>
    </row>
    <row r="4" spans="1:34" s="3" customFormat="1" ht="255.75" customHeight="1" x14ac:dyDescent="0.25">
      <c r="A4" s="59"/>
      <c r="B4" s="59"/>
      <c r="C4" s="59"/>
      <c r="D4" s="59"/>
      <c r="E4" s="59"/>
      <c r="F4" s="5" t="s">
        <v>157</v>
      </c>
      <c r="G4" s="7" t="s">
        <v>143</v>
      </c>
      <c r="H4" s="7" t="s">
        <v>149</v>
      </c>
      <c r="I4" s="5" t="s">
        <v>153</v>
      </c>
      <c r="J4" s="4" t="s">
        <v>158</v>
      </c>
      <c r="K4" s="5" t="s">
        <v>104</v>
      </c>
      <c r="L4" s="5" t="s">
        <v>133</v>
      </c>
      <c r="M4" s="8" t="s">
        <v>138</v>
      </c>
      <c r="N4" s="5" t="s">
        <v>103</v>
      </c>
      <c r="O4" s="5" t="s">
        <v>177</v>
      </c>
      <c r="P4" s="4" t="s">
        <v>144</v>
      </c>
      <c r="Q4" s="4" t="s">
        <v>159</v>
      </c>
      <c r="R4" s="4" t="s">
        <v>151</v>
      </c>
      <c r="S4" s="5" t="s">
        <v>139</v>
      </c>
      <c r="T4" s="5" t="s">
        <v>137</v>
      </c>
      <c r="U4" s="5" t="s">
        <v>160</v>
      </c>
      <c r="V4" s="5" t="s">
        <v>161</v>
      </c>
      <c r="W4" s="5" t="s">
        <v>162</v>
      </c>
      <c r="X4" s="5" t="s">
        <v>165</v>
      </c>
      <c r="Y4" s="5" t="s">
        <v>140</v>
      </c>
      <c r="Z4" s="5" t="s">
        <v>152</v>
      </c>
      <c r="AA4" s="5" t="s">
        <v>141</v>
      </c>
      <c r="AB4" s="5" t="s">
        <v>148</v>
      </c>
      <c r="AC4" s="5" t="s">
        <v>150</v>
      </c>
      <c r="AD4" s="5" t="s">
        <v>146</v>
      </c>
      <c r="AE4" s="58"/>
      <c r="AF4" s="53"/>
      <c r="AG4" s="53"/>
      <c r="AH4" s="53"/>
    </row>
    <row r="5" spans="1:34" s="3" customFormat="1" ht="18.75" customHeight="1" x14ac:dyDescent="0.25">
      <c r="A5" s="17" t="s">
        <v>10</v>
      </c>
      <c r="B5" s="17" t="s">
        <v>11</v>
      </c>
      <c r="C5" s="17" t="s">
        <v>13</v>
      </c>
      <c r="D5" s="17" t="s">
        <v>105</v>
      </c>
      <c r="E5" s="17" t="s">
        <v>106</v>
      </c>
      <c r="F5" s="17" t="s">
        <v>107</v>
      </c>
      <c r="G5" s="17" t="s">
        <v>108</v>
      </c>
      <c r="H5" s="17" t="s">
        <v>109</v>
      </c>
      <c r="I5" s="17" t="s">
        <v>110</v>
      </c>
      <c r="J5" s="17" t="s">
        <v>111</v>
      </c>
      <c r="K5" s="17" t="s">
        <v>112</v>
      </c>
      <c r="L5" s="17" t="s">
        <v>113</v>
      </c>
      <c r="M5" s="17" t="s">
        <v>114</v>
      </c>
      <c r="N5" s="17" t="s">
        <v>115</v>
      </c>
      <c r="O5" s="17" t="s">
        <v>116</v>
      </c>
      <c r="P5" s="17" t="s">
        <v>117</v>
      </c>
      <c r="Q5" s="17" t="s">
        <v>118</v>
      </c>
      <c r="R5" s="17" t="s">
        <v>119</v>
      </c>
      <c r="S5" s="17" t="s">
        <v>120</v>
      </c>
      <c r="T5" s="17" t="s">
        <v>121</v>
      </c>
      <c r="U5" s="17" t="s">
        <v>122</v>
      </c>
      <c r="V5" s="17" t="s">
        <v>123</v>
      </c>
      <c r="W5" s="17" t="s">
        <v>124</v>
      </c>
      <c r="X5" s="17" t="s">
        <v>125</v>
      </c>
      <c r="Y5" s="17" t="s">
        <v>126</v>
      </c>
      <c r="Z5" s="17" t="s">
        <v>127</v>
      </c>
      <c r="AA5" s="17" t="s">
        <v>128</v>
      </c>
      <c r="AB5" s="17" t="s">
        <v>129</v>
      </c>
      <c r="AC5" s="17" t="s">
        <v>130</v>
      </c>
      <c r="AD5" s="17" t="s">
        <v>131</v>
      </c>
      <c r="AE5" s="17" t="s">
        <v>132</v>
      </c>
      <c r="AF5" s="17" t="s">
        <v>156</v>
      </c>
      <c r="AG5" s="17" t="s">
        <v>780</v>
      </c>
      <c r="AH5" s="17" t="s">
        <v>781</v>
      </c>
    </row>
    <row r="6" spans="1:34" s="3" customFormat="1" ht="35.25" customHeight="1" x14ac:dyDescent="0.25">
      <c r="A6" s="4" t="s">
        <v>76</v>
      </c>
      <c r="B6" s="4" t="s">
        <v>195</v>
      </c>
      <c r="C6" s="10" t="s">
        <v>9</v>
      </c>
      <c r="D6" s="11" t="s">
        <v>134</v>
      </c>
      <c r="E6" s="12">
        <v>20</v>
      </c>
      <c r="F6" s="12">
        <v>9</v>
      </c>
      <c r="G6" s="12">
        <v>9</v>
      </c>
      <c r="H6" s="12">
        <v>9</v>
      </c>
      <c r="I6" s="12">
        <v>0</v>
      </c>
      <c r="J6" s="12">
        <v>3</v>
      </c>
      <c r="K6" s="12">
        <v>1</v>
      </c>
      <c r="L6" s="12">
        <v>7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12">
        <v>0</v>
      </c>
      <c r="W6" s="12">
        <v>0</v>
      </c>
      <c r="X6" s="12">
        <v>0</v>
      </c>
      <c r="Y6" s="12">
        <v>0</v>
      </c>
      <c r="Z6" s="12">
        <v>0</v>
      </c>
      <c r="AA6" s="12">
        <v>0</v>
      </c>
      <c r="AB6" s="12">
        <v>0</v>
      </c>
      <c r="AC6" s="12">
        <v>0</v>
      </c>
      <c r="AD6" s="12">
        <v>0</v>
      </c>
      <c r="AE6" s="12" t="s">
        <v>794</v>
      </c>
      <c r="AF6" s="6" t="str">
        <f>IF(E6=F6+I6+J6+K6+L6+M6+N6+O6+P6+Q6+R6+S6+T6+U6+V6+W6+X6+Y6+Z6+AA6+AB6+AC6+AD6,"проверка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6" s="6" t="str">
        <f>IF(OR(G6&gt;F6,H6&gt;F6),"ВНИМАНИЕ! В гр.09 и/или 10 не может стоять значение большее, чем в гр.08","проверка пройдена")</f>
        <v>проверка пройдена</v>
      </c>
      <c r="AH6" s="16" t="str">
        <f>IF(B6=VLOOKUP(B6,'Списки (не редактирутся)'!A:A,1,0),"проверка пройдена","проверьте или заполните графу 02")</f>
        <v>проверка пройдена</v>
      </c>
    </row>
    <row r="7" spans="1:34" s="3" customFormat="1" ht="35.25" customHeight="1" x14ac:dyDescent="0.25">
      <c r="A7" s="4" t="s">
        <v>76</v>
      </c>
      <c r="B7" s="4" t="s">
        <v>195</v>
      </c>
      <c r="C7" s="10" t="s">
        <v>10</v>
      </c>
      <c r="D7" s="13" t="s">
        <v>135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12">
        <v>0</v>
      </c>
      <c r="AE7" s="12">
        <v>0</v>
      </c>
      <c r="AF7" s="6" t="str">
        <f t="shared" ref="AF7:AF10" si="0">IF(E7=F7+I7+J7+K7+L7+M7+N7+O7+P7+Q7+R7+S7+T7+U7+V7+W7+X7+Y7+Z7+AA7+AB7+AC7+AD7,"проверка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7" s="6" t="str">
        <f t="shared" ref="AG7:AG20" si="1">IF(OR(G7&gt;F7,H7&gt;F7),"ВНИМАНИЕ! В гр.09 и/или 10 не может стоять значение большее, чем в гр.08","проверка пройдена")</f>
        <v>проверка пройдена</v>
      </c>
      <c r="AH7" s="16" t="str">
        <f>IF(B7=VLOOKUP(B7,'Списки (не редактирутся)'!A:A,1,0),"проверка пройдена","проверьте или заполните графу 02")</f>
        <v>проверка пройдена</v>
      </c>
    </row>
    <row r="8" spans="1:34" s="3" customFormat="1" ht="35.25" customHeight="1" x14ac:dyDescent="0.25">
      <c r="A8" s="4" t="s">
        <v>76</v>
      </c>
      <c r="B8" s="4" t="s">
        <v>195</v>
      </c>
      <c r="C8" s="10" t="s">
        <v>11</v>
      </c>
      <c r="D8" s="13" t="s">
        <v>136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>
        <v>0</v>
      </c>
      <c r="AF8" s="6" t="str">
        <f t="shared" si="0"/>
        <v>проверка пройдена</v>
      </c>
      <c r="AG8" s="6" t="str">
        <f t="shared" si="1"/>
        <v>проверка пройдена</v>
      </c>
      <c r="AH8" s="16" t="str">
        <f>IF(B8=VLOOKUP(B8,'Списки (не редактирутся)'!A:A,1,0),"проверка пройдена","проверьте или заполните графу 02")</f>
        <v>проверка пройдена</v>
      </c>
    </row>
    <row r="9" spans="1:34" s="3" customFormat="1" ht="36.75" customHeight="1" x14ac:dyDescent="0.25">
      <c r="A9" s="4" t="s">
        <v>76</v>
      </c>
      <c r="B9" s="4" t="s">
        <v>195</v>
      </c>
      <c r="C9" s="10" t="s">
        <v>12</v>
      </c>
      <c r="D9" s="13" t="s">
        <v>14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12">
        <v>0</v>
      </c>
      <c r="AE9" s="12">
        <v>0</v>
      </c>
      <c r="AF9" s="6" t="str">
        <f t="shared" si="0"/>
        <v>проверка пройдена</v>
      </c>
      <c r="AG9" s="6" t="str">
        <f t="shared" si="1"/>
        <v>проверка пройдена</v>
      </c>
      <c r="AH9" s="16" t="str">
        <f>IF(B9=VLOOKUP(B9,'Списки (не редактирутся)'!A:A,1,0),"проверка пройдена","проверьте или заполните графу 02")</f>
        <v>проверка пройдена</v>
      </c>
    </row>
    <row r="10" spans="1:34" s="3" customFormat="1" ht="27" customHeight="1" thickBot="1" x14ac:dyDescent="0.3">
      <c r="A10" s="4" t="s">
        <v>76</v>
      </c>
      <c r="B10" s="4" t="s">
        <v>195</v>
      </c>
      <c r="C10" s="36" t="s">
        <v>13</v>
      </c>
      <c r="D10" s="37" t="s">
        <v>17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>
        <v>0</v>
      </c>
      <c r="AF10" s="6" t="str">
        <f t="shared" si="0"/>
        <v>проверка пройдена</v>
      </c>
      <c r="AG10" s="6" t="str">
        <f t="shared" si="1"/>
        <v>проверка пройдена</v>
      </c>
      <c r="AH10" s="16" t="str">
        <f>IF(B10=VLOOKUP(B10,'Списки (не редактирутся)'!A:A,1,0),"проверка пройдена","проверьте или заполните графу 02")</f>
        <v>проверка пройдена</v>
      </c>
    </row>
    <row r="11" spans="1:34" s="3" customFormat="1" ht="81" customHeight="1" thickBot="1" x14ac:dyDescent="0.3">
      <c r="A11" s="4" t="s">
        <v>76</v>
      </c>
      <c r="B11" s="38" t="s">
        <v>195</v>
      </c>
      <c r="C11" s="39" t="s">
        <v>105</v>
      </c>
      <c r="D11" s="40" t="s">
        <v>172</v>
      </c>
      <c r="E11" s="41">
        <f>E7+E9</f>
        <v>0</v>
      </c>
      <c r="F11" s="41">
        <f t="shared" ref="F11:AD11" si="2">F7+F9</f>
        <v>0</v>
      </c>
      <c r="G11" s="41">
        <f t="shared" si="2"/>
        <v>0</v>
      </c>
      <c r="H11" s="41">
        <f t="shared" si="2"/>
        <v>0</v>
      </c>
      <c r="I11" s="41">
        <f t="shared" si="2"/>
        <v>0</v>
      </c>
      <c r="J11" s="41">
        <f t="shared" si="2"/>
        <v>0</v>
      </c>
      <c r="K11" s="41">
        <f t="shared" si="2"/>
        <v>0</v>
      </c>
      <c r="L11" s="41">
        <f t="shared" si="2"/>
        <v>0</v>
      </c>
      <c r="M11" s="41">
        <f t="shared" si="2"/>
        <v>0</v>
      </c>
      <c r="N11" s="41">
        <f t="shared" si="2"/>
        <v>0</v>
      </c>
      <c r="O11" s="41">
        <f t="shared" si="2"/>
        <v>0</v>
      </c>
      <c r="P11" s="41">
        <f t="shared" si="2"/>
        <v>0</v>
      </c>
      <c r="Q11" s="41">
        <f t="shared" si="2"/>
        <v>0</v>
      </c>
      <c r="R11" s="41">
        <f t="shared" si="2"/>
        <v>0</v>
      </c>
      <c r="S11" s="41">
        <f t="shared" si="2"/>
        <v>0</v>
      </c>
      <c r="T11" s="41">
        <f t="shared" si="2"/>
        <v>0</v>
      </c>
      <c r="U11" s="41">
        <f t="shared" si="2"/>
        <v>0</v>
      </c>
      <c r="V11" s="41">
        <f t="shared" si="2"/>
        <v>0</v>
      </c>
      <c r="W11" s="41">
        <f t="shared" si="2"/>
        <v>0</v>
      </c>
      <c r="X11" s="41">
        <f t="shared" si="2"/>
        <v>0</v>
      </c>
      <c r="Y11" s="41">
        <f t="shared" si="2"/>
        <v>0</v>
      </c>
      <c r="Z11" s="41">
        <f t="shared" si="2"/>
        <v>0</v>
      </c>
      <c r="AA11" s="41">
        <f t="shared" si="2"/>
        <v>0</v>
      </c>
      <c r="AB11" s="41">
        <f t="shared" si="2"/>
        <v>0</v>
      </c>
      <c r="AC11" s="41">
        <f t="shared" si="2"/>
        <v>0</v>
      </c>
      <c r="AD11" s="41">
        <f t="shared" si="2"/>
        <v>0</v>
      </c>
      <c r="AE11" s="41"/>
      <c r="AF11" s="6" t="str">
        <f>IF(E11=F11+I11+J11+K11+L11+M11+N11+O11+P11+Q11+R11+S11+T11+U11+V11+W11+X11+Y11+Z11+AA11+AB11+AC11+AD11,"проверка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11" s="6" t="str">
        <f t="shared" si="1"/>
        <v>проверка пройдена</v>
      </c>
      <c r="AH11" s="16" t="str">
        <f>IF(B11=VLOOKUP(B11,'Списки (не редактирутся)'!A:A,1,0),"проверка пройдена","проверьте или заполните графу 02")</f>
        <v>проверка пройдена</v>
      </c>
    </row>
    <row r="12" spans="1:34" ht="87" customHeight="1" x14ac:dyDescent="0.3">
      <c r="A12" s="4" t="s">
        <v>76</v>
      </c>
      <c r="B12" s="42" t="s">
        <v>195</v>
      </c>
      <c r="C12" s="43" t="s">
        <v>106</v>
      </c>
      <c r="D12" s="44" t="s">
        <v>169</v>
      </c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6" t="str">
        <f>IF(E12=F12+I12+J12+K12+L12+M12+N12+O12+P12+Q12+R12+S12+T12+U12+V12+W12+X12+Y12+Z12+AA12+AB12+AC12+AD12,"проверка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12" s="6" t="str">
        <f t="shared" si="1"/>
        <v>проверка пройдена</v>
      </c>
      <c r="AH12" s="16" t="str">
        <f>IF(B12=VLOOKUP(B12,'Списки (не редактирутся)'!A:A,1,0),"проверка пройдена","проверьте или заполните графу 02")</f>
        <v>проверка пройдена</v>
      </c>
    </row>
    <row r="13" spans="1:34" ht="47.25" x14ac:dyDescent="0.3">
      <c r="A13" s="4" t="s">
        <v>76</v>
      </c>
      <c r="B13" s="42" t="s">
        <v>195</v>
      </c>
      <c r="C13" s="9" t="s">
        <v>107</v>
      </c>
      <c r="D13" s="14" t="s">
        <v>167</v>
      </c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6" t="str">
        <f t="shared" ref="AF13:AF20" si="3">IF(E13=F13+I13+J13+K13+L13+M13+N13+O13+P13+Q13+R13+S13+T13+U13+V13+W13+X13+Y13+Z13+AA13+AB13+AC13+AD13,"проверка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13" s="6" t="str">
        <f t="shared" si="1"/>
        <v>проверка пройдена</v>
      </c>
      <c r="AH13" s="16" t="str">
        <f>IF(B13=VLOOKUP(B13,'Списки (не редактирутся)'!A:A,1,0),"проверка пройдена","проверьте или заполните графу 02")</f>
        <v>проверка пройдена</v>
      </c>
    </row>
    <row r="14" spans="1:34" ht="47.25" x14ac:dyDescent="0.3">
      <c r="A14" s="4" t="s">
        <v>76</v>
      </c>
      <c r="B14" s="42" t="s">
        <v>195</v>
      </c>
      <c r="C14" s="9" t="s">
        <v>108</v>
      </c>
      <c r="D14" s="14" t="s">
        <v>168</v>
      </c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6" t="str">
        <f t="shared" si="3"/>
        <v>проверка пройдена</v>
      </c>
      <c r="AG14" s="6" t="str">
        <f t="shared" si="1"/>
        <v>проверка пройдена</v>
      </c>
      <c r="AH14" s="16" t="str">
        <f>IF(B14=VLOOKUP(B14,'Списки (не редактирутся)'!A:A,1,0),"проверка пройдена","проверьте или заполните графу 02")</f>
        <v>проверка пройдена</v>
      </c>
    </row>
    <row r="15" spans="1:34" ht="45" customHeight="1" x14ac:dyDescent="0.3">
      <c r="A15" s="4" t="s">
        <v>76</v>
      </c>
      <c r="B15" s="42" t="s">
        <v>195</v>
      </c>
      <c r="C15" s="9" t="s">
        <v>109</v>
      </c>
      <c r="D15" s="14" t="s">
        <v>173</v>
      </c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6" t="str">
        <f t="shared" si="3"/>
        <v>проверка пройдена</v>
      </c>
      <c r="AG15" s="6" t="str">
        <f t="shared" si="1"/>
        <v>проверка пройдена</v>
      </c>
      <c r="AH15" s="16" t="str">
        <f>IF(B15=VLOOKUP(B15,'Списки (не редактирутся)'!A:A,1,0),"проверка пройдена","проверьте или заполните графу 02")</f>
        <v>проверка пройдена</v>
      </c>
    </row>
    <row r="16" spans="1:34" ht="21.6" customHeight="1" x14ac:dyDescent="0.3">
      <c r="A16" s="4" t="s">
        <v>76</v>
      </c>
      <c r="B16" s="42" t="s">
        <v>195</v>
      </c>
      <c r="C16" s="9" t="s">
        <v>110</v>
      </c>
      <c r="D16" s="14" t="s">
        <v>174</v>
      </c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6" t="str">
        <f>IF(E16=F16+I16+J16+K16+L16+M16+N16+O16+P16+Q16+R16+S16+T16+U16+V16+W16+X16+Y16+Z16+AA16+AB16+AC16+AD16,"проверка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16" s="6" t="str">
        <f t="shared" si="1"/>
        <v>проверка пройдена</v>
      </c>
      <c r="AH16" s="16" t="str">
        <f>IF(B16=VLOOKUP(B16,'Списки (не редактирутся)'!A:A,1,0),"проверка пройдена","проверьте или заполните графу 02")</f>
        <v>проверка пройдена</v>
      </c>
    </row>
    <row r="17" spans="1:34" ht="47.25" x14ac:dyDescent="0.3">
      <c r="A17" s="4" t="s">
        <v>76</v>
      </c>
      <c r="B17" s="42" t="s">
        <v>195</v>
      </c>
      <c r="C17" s="9" t="s">
        <v>111</v>
      </c>
      <c r="D17" s="14" t="s">
        <v>175</v>
      </c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6" t="str">
        <f t="shared" si="3"/>
        <v>проверка пройдена</v>
      </c>
      <c r="AG17" s="6" t="str">
        <f t="shared" si="1"/>
        <v>проверка пройдена</v>
      </c>
      <c r="AH17" s="16" t="str">
        <f>IF(B17=VLOOKUP(B17,'Списки (не редактирутся)'!A:A,1,0),"проверка пройдена","проверьте или заполните графу 02")</f>
        <v>проверка пройдена</v>
      </c>
    </row>
    <row r="18" spans="1:34" ht="37.5" customHeight="1" x14ac:dyDescent="0.3">
      <c r="A18" s="4" t="s">
        <v>76</v>
      </c>
      <c r="B18" s="42" t="s">
        <v>195</v>
      </c>
      <c r="C18" s="9" t="s">
        <v>112</v>
      </c>
      <c r="D18" s="14" t="s">
        <v>176</v>
      </c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6" t="str">
        <f t="shared" si="3"/>
        <v>проверка пройдена</v>
      </c>
      <c r="AG18" s="6" t="str">
        <f t="shared" si="1"/>
        <v>проверка пройдена</v>
      </c>
      <c r="AH18" s="16" t="str">
        <f>IF(B18=VLOOKUP(B18,'Списки (не редактирутся)'!A:A,1,0),"проверка пройдена","проверьте или заполните графу 02")</f>
        <v>проверка пройдена</v>
      </c>
    </row>
    <row r="19" spans="1:34" ht="63" x14ac:dyDescent="0.3">
      <c r="A19" s="4" t="s">
        <v>76</v>
      </c>
      <c r="B19" s="42" t="s">
        <v>195</v>
      </c>
      <c r="C19" s="9" t="s">
        <v>113</v>
      </c>
      <c r="D19" s="15" t="s">
        <v>170</v>
      </c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6" t="str">
        <f t="shared" si="3"/>
        <v>проверка пройдена</v>
      </c>
      <c r="AG19" s="6" t="str">
        <f t="shared" si="1"/>
        <v>проверка пройдена</v>
      </c>
      <c r="AH19" s="16" t="str">
        <f>IF(B19=VLOOKUP(B19,'Списки (не редактирутся)'!A:A,1,0),"проверка пройдена","проверьте или заполните графу 02")</f>
        <v>проверка пройдена</v>
      </c>
    </row>
    <row r="20" spans="1:34" ht="79.5" thickBot="1" x14ac:dyDescent="0.35">
      <c r="A20" s="4" t="s">
        <v>76</v>
      </c>
      <c r="B20" s="42" t="s">
        <v>195</v>
      </c>
      <c r="C20" s="46" t="s">
        <v>114</v>
      </c>
      <c r="D20" s="47" t="s">
        <v>171</v>
      </c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6" t="str">
        <f t="shared" si="3"/>
        <v>проверка пройдена</v>
      </c>
      <c r="AG20" s="6" t="str">
        <f t="shared" si="1"/>
        <v>проверка пройдена</v>
      </c>
      <c r="AH20" s="16" t="str">
        <f>IF(B20=VLOOKUP(B20,'Списки (не редактирутся)'!A:A,1,0),"проверка пройдена","проверьте или заполните графу 02")</f>
        <v>проверка пройдена</v>
      </c>
    </row>
    <row r="21" spans="1:34" ht="105.75" customHeight="1" thickBot="1" x14ac:dyDescent="0.35">
      <c r="A21" s="4" t="s">
        <v>76</v>
      </c>
      <c r="B21" s="38" t="s">
        <v>195</v>
      </c>
      <c r="C21" s="49" t="s">
        <v>115</v>
      </c>
      <c r="D21" s="50" t="s">
        <v>779</v>
      </c>
      <c r="E21" s="51" t="str">
        <f>IF(AND(E7&lt;=E6,E8&lt;=E7,E9&lt;=E6,E10&lt;=E6,E11=(E7+E9),E11=(E12+E13+E14+E15+E16+E17+E18),E19&lt;=E11,E20&lt;=E11,(E7+E9)&lt;=E6,E12&lt;=E11,E13&lt;=E11,E14&lt;=E11,E15&lt;=E11,E16&lt;=E11,E17&lt;=E11,E18&lt;=E11,E19&lt;=E10,E19&lt;=E11),"проверка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21" s="51" t="str">
        <f t="shared" ref="F21:AD21" si="4">IF(AND(F7&lt;=F6,F8&lt;=F7,F9&lt;=F6,F10&lt;=F6,F11=(F7+F9),F11=(F12+F13+F14+F15+F16+F17+F18),F19&lt;=F11,F20&lt;=F11,(F7+F9)&lt;=F6,F12&lt;=F11,F13&lt;=F11,F14&lt;=F11,F15&lt;=F11,F16&lt;=F11,F17&lt;=F11,F18&lt;=F11,F19&lt;=F10,F19&lt;=F11),"проверка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21" s="51" t="str">
        <f t="shared" si="4"/>
        <v>проверка пройдена</v>
      </c>
      <c r="H21" s="51" t="str">
        <f t="shared" si="4"/>
        <v>проверка пройдена</v>
      </c>
      <c r="I21" s="51" t="str">
        <f t="shared" si="4"/>
        <v>проверка пройдена</v>
      </c>
      <c r="J21" s="51" t="str">
        <f t="shared" si="4"/>
        <v>проверка пройдена</v>
      </c>
      <c r="K21" s="51" t="str">
        <f t="shared" si="4"/>
        <v>проверка пройдена</v>
      </c>
      <c r="L21" s="51" t="str">
        <f t="shared" si="4"/>
        <v>проверка пройдена</v>
      </c>
      <c r="M21" s="51" t="str">
        <f t="shared" si="4"/>
        <v>проверка пройдена</v>
      </c>
      <c r="N21" s="51" t="str">
        <f t="shared" si="4"/>
        <v>проверка пройдена</v>
      </c>
      <c r="O21" s="51" t="str">
        <f t="shared" si="4"/>
        <v>проверка пройдена</v>
      </c>
      <c r="P21" s="51" t="str">
        <f t="shared" si="4"/>
        <v>проверка пройдена</v>
      </c>
      <c r="Q21" s="51" t="str">
        <f t="shared" si="4"/>
        <v>проверка пройдена</v>
      </c>
      <c r="R21" s="51" t="str">
        <f t="shared" si="4"/>
        <v>проверка пройдена</v>
      </c>
      <c r="S21" s="51" t="str">
        <f t="shared" si="4"/>
        <v>проверка пройдена</v>
      </c>
      <c r="T21" s="51" t="str">
        <f t="shared" si="4"/>
        <v>проверка пройдена</v>
      </c>
      <c r="U21" s="51" t="str">
        <f t="shared" si="4"/>
        <v>проверка пройдена</v>
      </c>
      <c r="V21" s="51" t="str">
        <f t="shared" si="4"/>
        <v>проверка пройдена</v>
      </c>
      <c r="W21" s="51" t="str">
        <f t="shared" si="4"/>
        <v>проверка пройдена</v>
      </c>
      <c r="X21" s="51" t="str">
        <f t="shared" si="4"/>
        <v>проверка пройдена</v>
      </c>
      <c r="Y21" s="51" t="str">
        <f t="shared" si="4"/>
        <v>проверка пройдена</v>
      </c>
      <c r="Z21" s="51" t="str">
        <f t="shared" si="4"/>
        <v>проверка пройдена</v>
      </c>
      <c r="AA21" s="51" t="str">
        <f t="shared" si="4"/>
        <v>проверка пройдена</v>
      </c>
      <c r="AB21" s="51" t="str">
        <f t="shared" si="4"/>
        <v>проверка пройдена</v>
      </c>
      <c r="AC21" s="51" t="str">
        <f t="shared" si="4"/>
        <v>проверка пройдена</v>
      </c>
      <c r="AD21" s="51" t="str">
        <f t="shared" si="4"/>
        <v>проверка пройдена</v>
      </c>
      <c r="AE21" s="52"/>
      <c r="AF21" s="6"/>
      <c r="AG21" s="6"/>
      <c r="AH21" s="16"/>
    </row>
    <row r="22" spans="1:34" ht="78.75" x14ac:dyDescent="0.3">
      <c r="A22" s="4" t="s">
        <v>76</v>
      </c>
      <c r="B22" s="4" t="s">
        <v>217</v>
      </c>
      <c r="C22" s="10" t="s">
        <v>9</v>
      </c>
      <c r="D22" s="11" t="s">
        <v>134</v>
      </c>
      <c r="E22" s="12">
        <v>16</v>
      </c>
      <c r="F22" s="12">
        <v>8</v>
      </c>
      <c r="G22" s="12">
        <v>0</v>
      </c>
      <c r="H22" s="12">
        <v>8</v>
      </c>
      <c r="I22" s="12">
        <v>0</v>
      </c>
      <c r="J22" s="12">
        <v>0</v>
      </c>
      <c r="K22" s="12">
        <v>2</v>
      </c>
      <c r="L22" s="12">
        <v>4</v>
      </c>
      <c r="M22" s="12">
        <v>0</v>
      </c>
      <c r="N22" s="12">
        <v>2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 t="s">
        <v>794</v>
      </c>
      <c r="AF22" s="6" t="str">
        <f t="shared" ref="AF22:AF84" si="5">IF(E22=F22+I22+J22+K22+L22+M22+N22+O22+P22+Q22+R22+S22+T22+U22+V22+W22+X22+Y22+Z22+AA22+AB22+AC22+AD22,"проверка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22" s="6" t="str">
        <f t="shared" ref="AG22:AG84" si="6">IF(OR(G22&gt;F22,H22&gt;F22),"ВНИМАНИЕ! В гр.09 и/или 10 не может стоять значение большее, чем в гр.08","проверка пройдена")</f>
        <v>проверка пройдена</v>
      </c>
      <c r="AH22" s="16" t="str">
        <f>IF(B22=VLOOKUP(B22,'Списки (не редактирутся)'!A:A,1,0),"проверка пройдена","проверьте или заполните графу 02")</f>
        <v>проверка пройдена</v>
      </c>
    </row>
    <row r="23" spans="1:34" ht="78.75" x14ac:dyDescent="0.3">
      <c r="A23" s="4" t="s">
        <v>76</v>
      </c>
      <c r="B23" s="4" t="s">
        <v>217</v>
      </c>
      <c r="C23" s="10" t="s">
        <v>10</v>
      </c>
      <c r="D23" s="13" t="s">
        <v>135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>
        <v>0</v>
      </c>
      <c r="AF23" s="6" t="str">
        <f t="shared" si="5"/>
        <v>проверка пройдена</v>
      </c>
      <c r="AG23" s="6" t="str">
        <f t="shared" si="6"/>
        <v>проверка пройдена</v>
      </c>
      <c r="AH23" s="16" t="str">
        <f>IF(B23=VLOOKUP(B23,'Списки (не редактирутся)'!A:A,1,0),"проверка пройдена","проверьте или заполните графу 02")</f>
        <v>проверка пройдена</v>
      </c>
    </row>
    <row r="24" spans="1:34" ht="78.75" x14ac:dyDescent="0.3">
      <c r="A24" s="4" t="s">
        <v>76</v>
      </c>
      <c r="B24" s="4" t="s">
        <v>217</v>
      </c>
      <c r="C24" s="10" t="s">
        <v>11</v>
      </c>
      <c r="D24" s="13" t="s">
        <v>136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>
        <v>0</v>
      </c>
      <c r="AF24" s="6" t="str">
        <f t="shared" si="5"/>
        <v>проверка пройдена</v>
      </c>
      <c r="AG24" s="6" t="str">
        <f t="shared" si="6"/>
        <v>проверка пройдена</v>
      </c>
      <c r="AH24" s="16" t="str">
        <f>IF(B24=VLOOKUP(B24,'Списки (не редактирутся)'!A:A,1,0),"проверка пройдена","проверьте или заполните графу 02")</f>
        <v>проверка пройдена</v>
      </c>
    </row>
    <row r="25" spans="1:34" ht="78.75" x14ac:dyDescent="0.3">
      <c r="A25" s="4" t="s">
        <v>76</v>
      </c>
      <c r="B25" s="4" t="s">
        <v>217</v>
      </c>
      <c r="C25" s="10" t="s">
        <v>12</v>
      </c>
      <c r="D25" s="13" t="s">
        <v>14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12">
        <v>0</v>
      </c>
      <c r="AE25" s="12">
        <v>0</v>
      </c>
      <c r="AF25" s="6" t="str">
        <f t="shared" si="5"/>
        <v>проверка пройдена</v>
      </c>
      <c r="AG25" s="6" t="str">
        <f t="shared" si="6"/>
        <v>проверка пройдена</v>
      </c>
      <c r="AH25" s="16" t="str">
        <f>IF(B25=VLOOKUP(B25,'Списки (не редактирутся)'!A:A,1,0),"проверка пройдена","проверьте или заполните графу 02")</f>
        <v>проверка пройдена</v>
      </c>
    </row>
    <row r="26" spans="1:34" ht="79.5" thickBot="1" x14ac:dyDescent="0.35">
      <c r="A26" s="4" t="s">
        <v>76</v>
      </c>
      <c r="B26" s="4" t="s">
        <v>217</v>
      </c>
      <c r="C26" s="36" t="s">
        <v>13</v>
      </c>
      <c r="D26" s="37" t="s">
        <v>17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12">
        <v>0</v>
      </c>
      <c r="AE26" s="12">
        <v>0</v>
      </c>
      <c r="AF26" s="6" t="str">
        <f t="shared" si="5"/>
        <v>проверка пройдена</v>
      </c>
      <c r="AG26" s="6" t="str">
        <f t="shared" si="6"/>
        <v>проверка пройдена</v>
      </c>
      <c r="AH26" s="16" t="str">
        <f>IF(B26=VLOOKUP(B26,'Списки (не редактирутся)'!A:A,1,0),"проверка пройдена","проверьте или заполните графу 02")</f>
        <v>проверка пройдена</v>
      </c>
    </row>
    <row r="27" spans="1:34" ht="79.5" thickBot="1" x14ac:dyDescent="0.35">
      <c r="A27" s="4" t="s">
        <v>76</v>
      </c>
      <c r="B27" s="38" t="s">
        <v>217</v>
      </c>
      <c r="C27" s="39" t="s">
        <v>105</v>
      </c>
      <c r="D27" s="40" t="s">
        <v>172</v>
      </c>
      <c r="E27" s="41">
        <f>E23+E25</f>
        <v>0</v>
      </c>
      <c r="F27" s="41">
        <f t="shared" ref="F27:AD27" si="7">F23+F25</f>
        <v>0</v>
      </c>
      <c r="G27" s="41">
        <f t="shared" si="7"/>
        <v>0</v>
      </c>
      <c r="H27" s="41">
        <f t="shared" si="7"/>
        <v>0</v>
      </c>
      <c r="I27" s="41">
        <f t="shared" si="7"/>
        <v>0</v>
      </c>
      <c r="J27" s="41">
        <f t="shared" si="7"/>
        <v>0</v>
      </c>
      <c r="K27" s="41">
        <f t="shared" si="7"/>
        <v>0</v>
      </c>
      <c r="L27" s="41">
        <f t="shared" si="7"/>
        <v>0</v>
      </c>
      <c r="M27" s="41">
        <f t="shared" si="7"/>
        <v>0</v>
      </c>
      <c r="N27" s="41">
        <f t="shared" si="7"/>
        <v>0</v>
      </c>
      <c r="O27" s="41">
        <f t="shared" si="7"/>
        <v>0</v>
      </c>
      <c r="P27" s="41">
        <f t="shared" si="7"/>
        <v>0</v>
      </c>
      <c r="Q27" s="41">
        <f t="shared" si="7"/>
        <v>0</v>
      </c>
      <c r="R27" s="41">
        <f t="shared" si="7"/>
        <v>0</v>
      </c>
      <c r="S27" s="41">
        <f t="shared" si="7"/>
        <v>0</v>
      </c>
      <c r="T27" s="41">
        <f t="shared" si="7"/>
        <v>0</v>
      </c>
      <c r="U27" s="41">
        <f t="shared" si="7"/>
        <v>0</v>
      </c>
      <c r="V27" s="41">
        <f t="shared" si="7"/>
        <v>0</v>
      </c>
      <c r="W27" s="41">
        <f t="shared" si="7"/>
        <v>0</v>
      </c>
      <c r="X27" s="41">
        <f t="shared" si="7"/>
        <v>0</v>
      </c>
      <c r="Y27" s="41">
        <f t="shared" si="7"/>
        <v>0</v>
      </c>
      <c r="Z27" s="41">
        <f t="shared" si="7"/>
        <v>0</v>
      </c>
      <c r="AA27" s="41">
        <f t="shared" si="7"/>
        <v>0</v>
      </c>
      <c r="AB27" s="41">
        <f t="shared" si="7"/>
        <v>0</v>
      </c>
      <c r="AC27" s="41">
        <f t="shared" si="7"/>
        <v>0</v>
      </c>
      <c r="AD27" s="41">
        <f t="shared" si="7"/>
        <v>0</v>
      </c>
      <c r="AE27" s="41"/>
      <c r="AF27" s="6" t="str">
        <f t="shared" si="5"/>
        <v>проверка пройдена</v>
      </c>
      <c r="AG27" s="6" t="str">
        <f t="shared" si="6"/>
        <v>проверка пройдена</v>
      </c>
      <c r="AH27" s="16" t="str">
        <f>IF(B27=VLOOKUP(B27,'Списки (не редактирутся)'!A:A,1,0),"проверка пройдена","проверьте или заполните графу 02")</f>
        <v>проверка пройдена</v>
      </c>
    </row>
    <row r="28" spans="1:34" ht="78.75" x14ac:dyDescent="0.3">
      <c r="A28" s="4" t="s">
        <v>76</v>
      </c>
      <c r="B28" s="42" t="s">
        <v>217</v>
      </c>
      <c r="C28" s="43" t="s">
        <v>106</v>
      </c>
      <c r="D28" s="44" t="s">
        <v>169</v>
      </c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6" t="str">
        <f t="shared" si="5"/>
        <v>проверка пройдена</v>
      </c>
      <c r="AG28" s="6" t="str">
        <f t="shared" si="6"/>
        <v>проверка пройдена</v>
      </c>
      <c r="AH28" s="16" t="str">
        <f>IF(B28=VLOOKUP(B28,'Списки (не редактирутся)'!A:A,1,0),"проверка пройдена","проверьте или заполните графу 02")</f>
        <v>проверка пройдена</v>
      </c>
    </row>
    <row r="29" spans="1:34" ht="78.75" x14ac:dyDescent="0.3">
      <c r="A29" s="4" t="s">
        <v>76</v>
      </c>
      <c r="B29" s="42" t="s">
        <v>217</v>
      </c>
      <c r="C29" s="9" t="s">
        <v>107</v>
      </c>
      <c r="D29" s="14" t="s">
        <v>167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6" t="str">
        <f t="shared" si="5"/>
        <v>проверка пройдена</v>
      </c>
      <c r="AG29" s="6" t="str">
        <f t="shared" si="6"/>
        <v>проверка пройдена</v>
      </c>
      <c r="AH29" s="16" t="str">
        <f>IF(B29=VLOOKUP(B29,'Списки (не редактирутся)'!A:A,1,0),"проверка пройдена","проверьте или заполните графу 02")</f>
        <v>проверка пройдена</v>
      </c>
    </row>
    <row r="30" spans="1:34" ht="78.75" x14ac:dyDescent="0.3">
      <c r="A30" s="4" t="s">
        <v>76</v>
      </c>
      <c r="B30" s="42" t="s">
        <v>217</v>
      </c>
      <c r="C30" s="9" t="s">
        <v>108</v>
      </c>
      <c r="D30" s="14" t="s">
        <v>168</v>
      </c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6" t="str">
        <f t="shared" si="5"/>
        <v>проверка пройдена</v>
      </c>
      <c r="AG30" s="6" t="str">
        <f t="shared" si="6"/>
        <v>проверка пройдена</v>
      </c>
      <c r="AH30" s="16" t="str">
        <f>IF(B30=VLOOKUP(B30,'Списки (не редактирутся)'!A:A,1,0),"проверка пройдена","проверьте или заполните графу 02")</f>
        <v>проверка пройдена</v>
      </c>
    </row>
    <row r="31" spans="1:34" ht="78.75" x14ac:dyDescent="0.3">
      <c r="A31" s="4" t="s">
        <v>76</v>
      </c>
      <c r="B31" s="42" t="s">
        <v>217</v>
      </c>
      <c r="C31" s="9" t="s">
        <v>109</v>
      </c>
      <c r="D31" s="14" t="s">
        <v>173</v>
      </c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6" t="str">
        <f t="shared" si="5"/>
        <v>проверка пройдена</v>
      </c>
      <c r="AG31" s="6" t="str">
        <f t="shared" si="6"/>
        <v>проверка пройдена</v>
      </c>
      <c r="AH31" s="16" t="str">
        <f>IF(B31=VLOOKUP(B31,'Списки (не редактирутся)'!A:A,1,0),"проверка пройдена","проверьте или заполните графу 02")</f>
        <v>проверка пройдена</v>
      </c>
    </row>
    <row r="32" spans="1:34" ht="78.75" x14ac:dyDescent="0.3">
      <c r="A32" s="4" t="s">
        <v>76</v>
      </c>
      <c r="B32" s="42" t="s">
        <v>217</v>
      </c>
      <c r="C32" s="9" t="s">
        <v>110</v>
      </c>
      <c r="D32" s="14" t="s">
        <v>174</v>
      </c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6" t="str">
        <f t="shared" si="5"/>
        <v>проверка пройдена</v>
      </c>
      <c r="AG32" s="6" t="str">
        <f t="shared" si="6"/>
        <v>проверка пройдена</v>
      </c>
      <c r="AH32" s="16" t="str">
        <f>IF(B32=VLOOKUP(B32,'Списки (не редактирутся)'!A:A,1,0),"проверка пройдена","проверьте или заполните графу 02")</f>
        <v>проверка пройдена</v>
      </c>
    </row>
    <row r="33" spans="1:34" ht="78.75" x14ac:dyDescent="0.3">
      <c r="A33" s="4" t="s">
        <v>76</v>
      </c>
      <c r="B33" s="42" t="s">
        <v>217</v>
      </c>
      <c r="C33" s="9" t="s">
        <v>111</v>
      </c>
      <c r="D33" s="14" t="s">
        <v>175</v>
      </c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6" t="str">
        <f t="shared" si="5"/>
        <v>проверка пройдена</v>
      </c>
      <c r="AG33" s="6" t="str">
        <f t="shared" si="6"/>
        <v>проверка пройдена</v>
      </c>
      <c r="AH33" s="16" t="str">
        <f>IF(B33=VLOOKUP(B33,'Списки (не редактирутся)'!A:A,1,0),"проверка пройдена","проверьте или заполните графу 02")</f>
        <v>проверка пройдена</v>
      </c>
    </row>
    <row r="34" spans="1:34" ht="78.75" x14ac:dyDescent="0.3">
      <c r="A34" s="4" t="s">
        <v>76</v>
      </c>
      <c r="B34" s="42" t="s">
        <v>217</v>
      </c>
      <c r="C34" s="9" t="s">
        <v>112</v>
      </c>
      <c r="D34" s="14" t="s">
        <v>176</v>
      </c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6" t="str">
        <f t="shared" si="5"/>
        <v>проверка пройдена</v>
      </c>
      <c r="AG34" s="6" t="str">
        <f t="shared" si="6"/>
        <v>проверка пройдена</v>
      </c>
      <c r="AH34" s="16" t="str">
        <f>IF(B34=VLOOKUP(B34,'Списки (не редактирутся)'!A:A,1,0),"проверка пройдена","проверьте или заполните графу 02")</f>
        <v>проверка пройдена</v>
      </c>
    </row>
    <row r="35" spans="1:34" ht="78.75" x14ac:dyDescent="0.3">
      <c r="A35" s="4" t="s">
        <v>76</v>
      </c>
      <c r="B35" s="42" t="s">
        <v>217</v>
      </c>
      <c r="C35" s="9" t="s">
        <v>113</v>
      </c>
      <c r="D35" s="15" t="s">
        <v>170</v>
      </c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6" t="str">
        <f t="shared" si="5"/>
        <v>проверка пройдена</v>
      </c>
      <c r="AG35" s="6" t="str">
        <f t="shared" si="6"/>
        <v>проверка пройдена</v>
      </c>
      <c r="AH35" s="16" t="str">
        <f>IF(B35=VLOOKUP(B35,'Списки (не редактирутся)'!A:A,1,0),"проверка пройдена","проверьте или заполните графу 02")</f>
        <v>проверка пройдена</v>
      </c>
    </row>
    <row r="36" spans="1:34" ht="79.5" thickBot="1" x14ac:dyDescent="0.35">
      <c r="A36" s="4" t="s">
        <v>76</v>
      </c>
      <c r="B36" s="42" t="s">
        <v>217</v>
      </c>
      <c r="C36" s="46" t="s">
        <v>114</v>
      </c>
      <c r="D36" s="47" t="s">
        <v>171</v>
      </c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6" t="str">
        <f t="shared" si="5"/>
        <v>проверка пройдена</v>
      </c>
      <c r="AG36" s="6" t="str">
        <f t="shared" si="6"/>
        <v>проверка пройдена</v>
      </c>
      <c r="AH36" s="16" t="str">
        <f>IF(B36=VLOOKUP(B36,'Списки (не редактирутся)'!A:A,1,0),"проверка пройдена","проверьте или заполните графу 02")</f>
        <v>проверка пройдена</v>
      </c>
    </row>
    <row r="37" spans="1:34" ht="79.5" thickBot="1" x14ac:dyDescent="0.35">
      <c r="A37" s="4" t="s">
        <v>76</v>
      </c>
      <c r="B37" s="38" t="s">
        <v>217</v>
      </c>
      <c r="C37" s="49" t="s">
        <v>115</v>
      </c>
      <c r="D37" s="50" t="s">
        <v>779</v>
      </c>
      <c r="E37" s="51" t="str">
        <f>IF(AND(E23&lt;=E22,E24&lt;=E23,E25&lt;=E22,E26&lt;=E22,E27=(E23+E25),E27=(E28+E29+E30+E31+E32+E33+E34),E35&lt;=E27,E36&lt;=E27,(E23+E25)&lt;=E22,E28&lt;=E27,E29&lt;=E27,E30&lt;=E27,E31&lt;=E27,E32&lt;=E27,E33&lt;=E27,E34&lt;=E27,E35&lt;=E26,E35&lt;=E27),"проверка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37" s="51" t="str">
        <f t="shared" ref="F37:AD37" si="8">IF(AND(F23&lt;=F22,F24&lt;=F23,F25&lt;=F22,F26&lt;=F22,F27=(F23+F25),F27=(F28+F29+F30+F31+F32+F33+F34),F35&lt;=F27,F36&lt;=F27,(F23+F25)&lt;=F22,F28&lt;=F27,F29&lt;=F27,F30&lt;=F27,F31&lt;=F27,F32&lt;=F27,F33&lt;=F27,F34&lt;=F27,F35&lt;=F26,F35&lt;=F27),"проверка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37" s="51" t="str">
        <f t="shared" si="8"/>
        <v>проверка пройдена</v>
      </c>
      <c r="H37" s="51" t="str">
        <f t="shared" si="8"/>
        <v>проверка пройдена</v>
      </c>
      <c r="I37" s="51" t="str">
        <f t="shared" si="8"/>
        <v>проверка пройдена</v>
      </c>
      <c r="J37" s="51" t="str">
        <f t="shared" si="8"/>
        <v>проверка пройдена</v>
      </c>
      <c r="K37" s="51" t="str">
        <f t="shared" si="8"/>
        <v>проверка пройдена</v>
      </c>
      <c r="L37" s="51" t="str">
        <f t="shared" si="8"/>
        <v>проверка пройдена</v>
      </c>
      <c r="M37" s="51" t="str">
        <f t="shared" si="8"/>
        <v>проверка пройдена</v>
      </c>
      <c r="N37" s="51" t="str">
        <f t="shared" si="8"/>
        <v>проверка пройдена</v>
      </c>
      <c r="O37" s="51" t="str">
        <f t="shared" si="8"/>
        <v>проверка пройдена</v>
      </c>
      <c r="P37" s="51" t="str">
        <f t="shared" si="8"/>
        <v>проверка пройдена</v>
      </c>
      <c r="Q37" s="51" t="str">
        <f t="shared" si="8"/>
        <v>проверка пройдена</v>
      </c>
      <c r="R37" s="51" t="str">
        <f t="shared" si="8"/>
        <v>проверка пройдена</v>
      </c>
      <c r="S37" s="51" t="str">
        <f t="shared" si="8"/>
        <v>проверка пройдена</v>
      </c>
      <c r="T37" s="51" t="str">
        <f t="shared" si="8"/>
        <v>проверка пройдена</v>
      </c>
      <c r="U37" s="51" t="str">
        <f t="shared" si="8"/>
        <v>проверка пройдена</v>
      </c>
      <c r="V37" s="51" t="str">
        <f t="shared" si="8"/>
        <v>проверка пройдена</v>
      </c>
      <c r="W37" s="51" t="str">
        <f t="shared" si="8"/>
        <v>проверка пройдена</v>
      </c>
      <c r="X37" s="51" t="str">
        <f t="shared" si="8"/>
        <v>проверка пройдена</v>
      </c>
      <c r="Y37" s="51" t="str">
        <f t="shared" si="8"/>
        <v>проверка пройдена</v>
      </c>
      <c r="Z37" s="51" t="str">
        <f t="shared" si="8"/>
        <v>проверка пройдена</v>
      </c>
      <c r="AA37" s="51" t="str">
        <f t="shared" si="8"/>
        <v>проверка пройдена</v>
      </c>
      <c r="AB37" s="51" t="str">
        <f t="shared" si="8"/>
        <v>проверка пройдена</v>
      </c>
      <c r="AC37" s="51" t="str">
        <f t="shared" si="8"/>
        <v>проверка пройдена</v>
      </c>
      <c r="AD37" s="51" t="str">
        <f t="shared" si="8"/>
        <v>проверка пройдена</v>
      </c>
      <c r="AE37" s="52"/>
      <c r="AF37" s="6"/>
      <c r="AG37" s="6"/>
      <c r="AH37" s="16"/>
    </row>
    <row r="38" spans="1:34" ht="63" x14ac:dyDescent="0.3">
      <c r="A38" s="4" t="s">
        <v>76</v>
      </c>
      <c r="B38" s="4" t="s">
        <v>244</v>
      </c>
      <c r="C38" s="10" t="s">
        <v>9</v>
      </c>
      <c r="D38" s="11" t="s">
        <v>134</v>
      </c>
      <c r="E38" s="12">
        <v>21</v>
      </c>
      <c r="F38" s="12">
        <v>15</v>
      </c>
      <c r="G38" s="12">
        <v>9</v>
      </c>
      <c r="H38" s="12">
        <v>9</v>
      </c>
      <c r="I38" s="12">
        <v>0</v>
      </c>
      <c r="J38" s="12">
        <v>0</v>
      </c>
      <c r="K38" s="12">
        <v>2</v>
      </c>
      <c r="L38" s="12">
        <v>4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0</v>
      </c>
      <c r="Z38" s="12">
        <v>0</v>
      </c>
      <c r="AA38" s="12">
        <v>0</v>
      </c>
      <c r="AB38" s="12">
        <v>0</v>
      </c>
      <c r="AC38" s="12">
        <v>0</v>
      </c>
      <c r="AD38" s="12">
        <v>0</v>
      </c>
      <c r="AE38" s="12" t="s">
        <v>794</v>
      </c>
      <c r="AF38" s="6" t="str">
        <f t="shared" si="5"/>
        <v>проверка пройдена</v>
      </c>
      <c r="AG38" s="6" t="str">
        <f t="shared" si="6"/>
        <v>проверка пройдена</v>
      </c>
      <c r="AH38" s="16" t="str">
        <f>IF(B38=VLOOKUP(B38,'Списки (не редактирутся)'!A:A,1,0),"проверка пройдена","проверьте или заполните графу 02")</f>
        <v>проверка пройдена</v>
      </c>
    </row>
    <row r="39" spans="1:34" ht="63" x14ac:dyDescent="0.3">
      <c r="A39" s="4" t="s">
        <v>76</v>
      </c>
      <c r="B39" s="4" t="s">
        <v>244</v>
      </c>
      <c r="C39" s="10" t="s">
        <v>10</v>
      </c>
      <c r="D39" s="13" t="s">
        <v>135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0</v>
      </c>
      <c r="Z39" s="12">
        <v>0</v>
      </c>
      <c r="AA39" s="12">
        <v>0</v>
      </c>
      <c r="AB39" s="12">
        <v>0</v>
      </c>
      <c r="AC39" s="12">
        <v>0</v>
      </c>
      <c r="AD39" s="12">
        <v>0</v>
      </c>
      <c r="AE39" s="12">
        <v>0</v>
      </c>
      <c r="AF39" s="6" t="str">
        <f t="shared" si="5"/>
        <v>проверка пройдена</v>
      </c>
      <c r="AG39" s="6" t="str">
        <f t="shared" si="6"/>
        <v>проверка пройдена</v>
      </c>
      <c r="AH39" s="16" t="str">
        <f>IF(B39=VLOOKUP(B39,'Списки (не редактирутся)'!A:A,1,0),"проверка пройдена","проверьте или заполните графу 02")</f>
        <v>проверка пройдена</v>
      </c>
    </row>
    <row r="40" spans="1:34" ht="63" x14ac:dyDescent="0.3">
      <c r="A40" s="4" t="s">
        <v>76</v>
      </c>
      <c r="B40" s="4" t="s">
        <v>244</v>
      </c>
      <c r="C40" s="10" t="s">
        <v>11</v>
      </c>
      <c r="D40" s="13" t="s">
        <v>136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2">
        <v>0</v>
      </c>
      <c r="AA40" s="12">
        <v>0</v>
      </c>
      <c r="AB40" s="12">
        <v>0</v>
      </c>
      <c r="AC40" s="12">
        <v>0</v>
      </c>
      <c r="AD40" s="12">
        <v>0</v>
      </c>
      <c r="AE40" s="12">
        <v>0</v>
      </c>
      <c r="AF40" s="6" t="str">
        <f t="shared" si="5"/>
        <v>проверка пройдена</v>
      </c>
      <c r="AG40" s="6" t="str">
        <f t="shared" si="6"/>
        <v>проверка пройдена</v>
      </c>
      <c r="AH40" s="16" t="str">
        <f>IF(B40=VLOOKUP(B40,'Списки (не редактирутся)'!A:A,1,0),"проверка пройдена","проверьте или заполните графу 02")</f>
        <v>проверка пройдена</v>
      </c>
    </row>
    <row r="41" spans="1:34" ht="63" x14ac:dyDescent="0.3">
      <c r="A41" s="4" t="s">
        <v>76</v>
      </c>
      <c r="B41" s="4" t="s">
        <v>244</v>
      </c>
      <c r="C41" s="10" t="s">
        <v>12</v>
      </c>
      <c r="D41" s="13" t="s">
        <v>14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0</v>
      </c>
      <c r="Z41" s="12">
        <v>0</v>
      </c>
      <c r="AA41" s="12">
        <v>0</v>
      </c>
      <c r="AB41" s="12">
        <v>0</v>
      </c>
      <c r="AC41" s="12">
        <v>0</v>
      </c>
      <c r="AD41" s="12">
        <v>0</v>
      </c>
      <c r="AE41" s="12">
        <v>0</v>
      </c>
      <c r="AF41" s="6" t="str">
        <f t="shared" si="5"/>
        <v>проверка пройдена</v>
      </c>
      <c r="AG41" s="6" t="str">
        <f t="shared" si="6"/>
        <v>проверка пройдена</v>
      </c>
      <c r="AH41" s="16" t="str">
        <f>IF(B41=VLOOKUP(B41,'Списки (не редактирутся)'!A:A,1,0),"проверка пройдена","проверьте или заполните графу 02")</f>
        <v>проверка пройдена</v>
      </c>
    </row>
    <row r="42" spans="1:34" ht="63.75" thickBot="1" x14ac:dyDescent="0.35">
      <c r="A42" s="4" t="s">
        <v>76</v>
      </c>
      <c r="B42" s="4" t="s">
        <v>244</v>
      </c>
      <c r="C42" s="36" t="s">
        <v>13</v>
      </c>
      <c r="D42" s="37" t="s">
        <v>17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v>0</v>
      </c>
      <c r="Q42" s="12">
        <v>0</v>
      </c>
      <c r="R42" s="12">
        <v>0</v>
      </c>
      <c r="S42" s="12">
        <v>0</v>
      </c>
      <c r="T42" s="12">
        <v>0</v>
      </c>
      <c r="U42" s="12">
        <v>0</v>
      </c>
      <c r="V42" s="12">
        <v>0</v>
      </c>
      <c r="W42" s="12">
        <v>0</v>
      </c>
      <c r="X42" s="12">
        <v>0</v>
      </c>
      <c r="Y42" s="12">
        <v>0</v>
      </c>
      <c r="Z42" s="12">
        <v>0</v>
      </c>
      <c r="AA42" s="12">
        <v>0</v>
      </c>
      <c r="AB42" s="12">
        <v>0</v>
      </c>
      <c r="AC42" s="12">
        <v>0</v>
      </c>
      <c r="AD42" s="12">
        <v>0</v>
      </c>
      <c r="AE42" s="12">
        <v>0</v>
      </c>
      <c r="AF42" s="6" t="str">
        <f t="shared" si="5"/>
        <v>проверка пройдена</v>
      </c>
      <c r="AG42" s="6" t="str">
        <f t="shared" si="6"/>
        <v>проверка пройдена</v>
      </c>
      <c r="AH42" s="16" t="str">
        <f>IF(B42=VLOOKUP(B42,'Списки (не редактирутся)'!A:A,1,0),"проверка пройдена","проверьте или заполните графу 02")</f>
        <v>проверка пройдена</v>
      </c>
    </row>
    <row r="43" spans="1:34" ht="63.75" thickBot="1" x14ac:dyDescent="0.35">
      <c r="A43" s="4" t="s">
        <v>76</v>
      </c>
      <c r="B43" s="38" t="s">
        <v>244</v>
      </c>
      <c r="C43" s="39" t="s">
        <v>105</v>
      </c>
      <c r="D43" s="40" t="s">
        <v>172</v>
      </c>
      <c r="E43" s="41">
        <f>E39+E41</f>
        <v>0</v>
      </c>
      <c r="F43" s="41">
        <f t="shared" ref="F43:AD43" si="9">F39+F41</f>
        <v>0</v>
      </c>
      <c r="G43" s="41">
        <f t="shared" si="9"/>
        <v>0</v>
      </c>
      <c r="H43" s="41">
        <f t="shared" si="9"/>
        <v>0</v>
      </c>
      <c r="I43" s="41">
        <f t="shared" si="9"/>
        <v>0</v>
      </c>
      <c r="J43" s="41">
        <f t="shared" si="9"/>
        <v>0</v>
      </c>
      <c r="K43" s="41">
        <f t="shared" si="9"/>
        <v>0</v>
      </c>
      <c r="L43" s="41">
        <f t="shared" si="9"/>
        <v>0</v>
      </c>
      <c r="M43" s="41">
        <f t="shared" si="9"/>
        <v>0</v>
      </c>
      <c r="N43" s="41">
        <f t="shared" si="9"/>
        <v>0</v>
      </c>
      <c r="O43" s="41">
        <f t="shared" si="9"/>
        <v>0</v>
      </c>
      <c r="P43" s="41">
        <f t="shared" si="9"/>
        <v>0</v>
      </c>
      <c r="Q43" s="41">
        <f t="shared" si="9"/>
        <v>0</v>
      </c>
      <c r="R43" s="41">
        <f t="shared" si="9"/>
        <v>0</v>
      </c>
      <c r="S43" s="41">
        <f t="shared" si="9"/>
        <v>0</v>
      </c>
      <c r="T43" s="41">
        <f t="shared" si="9"/>
        <v>0</v>
      </c>
      <c r="U43" s="41">
        <f t="shared" si="9"/>
        <v>0</v>
      </c>
      <c r="V43" s="41">
        <f t="shared" si="9"/>
        <v>0</v>
      </c>
      <c r="W43" s="41">
        <f t="shared" si="9"/>
        <v>0</v>
      </c>
      <c r="X43" s="41">
        <f t="shared" si="9"/>
        <v>0</v>
      </c>
      <c r="Y43" s="41">
        <f t="shared" si="9"/>
        <v>0</v>
      </c>
      <c r="Z43" s="41">
        <f t="shared" si="9"/>
        <v>0</v>
      </c>
      <c r="AA43" s="41">
        <f t="shared" si="9"/>
        <v>0</v>
      </c>
      <c r="AB43" s="41">
        <f t="shared" si="9"/>
        <v>0</v>
      </c>
      <c r="AC43" s="41">
        <f t="shared" si="9"/>
        <v>0</v>
      </c>
      <c r="AD43" s="41">
        <f t="shared" si="9"/>
        <v>0</v>
      </c>
      <c r="AE43" s="41"/>
      <c r="AF43" s="6" t="str">
        <f t="shared" si="5"/>
        <v>проверка пройдена</v>
      </c>
      <c r="AG43" s="6" t="str">
        <f t="shared" si="6"/>
        <v>проверка пройдена</v>
      </c>
      <c r="AH43" s="16" t="str">
        <f>IF(B43=VLOOKUP(B43,'Списки (не редактирутся)'!A:A,1,0),"проверка пройдена","проверьте или заполните графу 02")</f>
        <v>проверка пройдена</v>
      </c>
    </row>
    <row r="44" spans="1:34" ht="78.75" x14ac:dyDescent="0.3">
      <c r="A44" s="4" t="s">
        <v>76</v>
      </c>
      <c r="B44" s="42" t="s">
        <v>244</v>
      </c>
      <c r="C44" s="43" t="s">
        <v>106</v>
      </c>
      <c r="D44" s="44" t="s">
        <v>169</v>
      </c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6" t="str">
        <f t="shared" si="5"/>
        <v>проверка пройдена</v>
      </c>
      <c r="AG44" s="6" t="str">
        <f t="shared" si="6"/>
        <v>проверка пройдена</v>
      </c>
      <c r="AH44" s="16" t="str">
        <f>IF(B44=VLOOKUP(B44,'Списки (не редактирутся)'!A:A,1,0),"проверка пройдена","проверьте или заполните графу 02")</f>
        <v>проверка пройдена</v>
      </c>
    </row>
    <row r="45" spans="1:34" ht="63" x14ac:dyDescent="0.3">
      <c r="A45" s="4" t="s">
        <v>76</v>
      </c>
      <c r="B45" s="42" t="s">
        <v>244</v>
      </c>
      <c r="C45" s="9" t="s">
        <v>107</v>
      </c>
      <c r="D45" s="14" t="s">
        <v>167</v>
      </c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6" t="str">
        <f t="shared" si="5"/>
        <v>проверка пройдена</v>
      </c>
      <c r="AG45" s="6" t="str">
        <f t="shared" si="6"/>
        <v>проверка пройдена</v>
      </c>
      <c r="AH45" s="16" t="str">
        <f>IF(B45=VLOOKUP(B45,'Списки (не редактирутся)'!A:A,1,0),"проверка пройдена","проверьте или заполните графу 02")</f>
        <v>проверка пройдена</v>
      </c>
    </row>
    <row r="46" spans="1:34" ht="63" x14ac:dyDescent="0.3">
      <c r="A46" s="4" t="s">
        <v>76</v>
      </c>
      <c r="B46" s="42" t="s">
        <v>244</v>
      </c>
      <c r="C46" s="9" t="s">
        <v>108</v>
      </c>
      <c r="D46" s="14" t="s">
        <v>168</v>
      </c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6" t="str">
        <f t="shared" si="5"/>
        <v>проверка пройдена</v>
      </c>
      <c r="AG46" s="6" t="str">
        <f t="shared" si="6"/>
        <v>проверка пройдена</v>
      </c>
      <c r="AH46" s="16" t="str">
        <f>IF(B46=VLOOKUP(B46,'Списки (не редактирутся)'!A:A,1,0),"проверка пройдена","проверьте или заполните графу 02")</f>
        <v>проверка пройдена</v>
      </c>
    </row>
    <row r="47" spans="1:34" ht="63" x14ac:dyDescent="0.3">
      <c r="A47" s="4" t="s">
        <v>76</v>
      </c>
      <c r="B47" s="42" t="s">
        <v>244</v>
      </c>
      <c r="C47" s="9" t="s">
        <v>109</v>
      </c>
      <c r="D47" s="14" t="s">
        <v>173</v>
      </c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6" t="str">
        <f t="shared" si="5"/>
        <v>проверка пройдена</v>
      </c>
      <c r="AG47" s="6" t="str">
        <f t="shared" si="6"/>
        <v>проверка пройдена</v>
      </c>
      <c r="AH47" s="16" t="str">
        <f>IF(B47=VLOOKUP(B47,'Списки (не редактирутся)'!A:A,1,0),"проверка пройдена","проверьте или заполните графу 02")</f>
        <v>проверка пройдена</v>
      </c>
    </row>
    <row r="48" spans="1:34" ht="63" x14ac:dyDescent="0.3">
      <c r="A48" s="4" t="s">
        <v>76</v>
      </c>
      <c r="B48" s="42" t="s">
        <v>244</v>
      </c>
      <c r="C48" s="9" t="s">
        <v>110</v>
      </c>
      <c r="D48" s="14" t="s">
        <v>174</v>
      </c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6" t="str">
        <f t="shared" si="5"/>
        <v>проверка пройдена</v>
      </c>
      <c r="AG48" s="6" t="str">
        <f t="shared" si="6"/>
        <v>проверка пройдена</v>
      </c>
      <c r="AH48" s="16" t="str">
        <f>IF(B48=VLOOKUP(B48,'Списки (не редактирутся)'!A:A,1,0),"проверка пройдена","проверьте или заполните графу 02")</f>
        <v>проверка пройдена</v>
      </c>
    </row>
    <row r="49" spans="1:34" ht="63" x14ac:dyDescent="0.3">
      <c r="A49" s="4" t="s">
        <v>76</v>
      </c>
      <c r="B49" s="42" t="s">
        <v>244</v>
      </c>
      <c r="C49" s="9" t="s">
        <v>111</v>
      </c>
      <c r="D49" s="14" t="s">
        <v>175</v>
      </c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6" t="str">
        <f t="shared" si="5"/>
        <v>проверка пройдена</v>
      </c>
      <c r="AG49" s="6" t="str">
        <f t="shared" si="6"/>
        <v>проверка пройдена</v>
      </c>
      <c r="AH49" s="16" t="str">
        <f>IF(B49=VLOOKUP(B49,'Списки (не редактирутся)'!A:A,1,0),"проверка пройдена","проверьте или заполните графу 02")</f>
        <v>проверка пройдена</v>
      </c>
    </row>
    <row r="50" spans="1:34" ht="63" x14ac:dyDescent="0.3">
      <c r="A50" s="4" t="s">
        <v>76</v>
      </c>
      <c r="B50" s="42" t="s">
        <v>244</v>
      </c>
      <c r="C50" s="9" t="s">
        <v>112</v>
      </c>
      <c r="D50" s="14" t="s">
        <v>176</v>
      </c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6" t="str">
        <f t="shared" si="5"/>
        <v>проверка пройдена</v>
      </c>
      <c r="AG50" s="6" t="str">
        <f t="shared" si="6"/>
        <v>проверка пройдена</v>
      </c>
      <c r="AH50" s="16" t="str">
        <f>IF(B50=VLOOKUP(B50,'Списки (не редактирутся)'!A:A,1,0),"проверка пройдена","проверьте или заполните графу 02")</f>
        <v>проверка пройдена</v>
      </c>
    </row>
    <row r="51" spans="1:34" ht="63" x14ac:dyDescent="0.3">
      <c r="A51" s="4" t="s">
        <v>76</v>
      </c>
      <c r="B51" s="42" t="s">
        <v>244</v>
      </c>
      <c r="C51" s="9" t="s">
        <v>113</v>
      </c>
      <c r="D51" s="15" t="s">
        <v>170</v>
      </c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6" t="str">
        <f t="shared" si="5"/>
        <v>проверка пройдена</v>
      </c>
      <c r="AG51" s="6" t="str">
        <f t="shared" si="6"/>
        <v>проверка пройдена</v>
      </c>
      <c r="AH51" s="16" t="str">
        <f>IF(B51=VLOOKUP(B51,'Списки (не редактирутся)'!A:A,1,0),"проверка пройдена","проверьте или заполните графу 02")</f>
        <v>проверка пройдена</v>
      </c>
    </row>
    <row r="52" spans="1:34" ht="79.5" thickBot="1" x14ac:dyDescent="0.35">
      <c r="A52" s="4" t="s">
        <v>76</v>
      </c>
      <c r="B52" s="42" t="s">
        <v>244</v>
      </c>
      <c r="C52" s="46" t="s">
        <v>114</v>
      </c>
      <c r="D52" s="47" t="s">
        <v>171</v>
      </c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6" t="str">
        <f t="shared" si="5"/>
        <v>проверка пройдена</v>
      </c>
      <c r="AG52" s="6" t="str">
        <f t="shared" si="6"/>
        <v>проверка пройдена</v>
      </c>
      <c r="AH52" s="16" t="str">
        <f>IF(B52=VLOOKUP(B52,'Списки (не редактирутся)'!A:A,1,0),"проверка пройдена","проверьте или заполните графу 02")</f>
        <v>проверка пройдена</v>
      </c>
    </row>
    <row r="53" spans="1:34" ht="63.75" thickBot="1" x14ac:dyDescent="0.35">
      <c r="A53" s="4" t="s">
        <v>76</v>
      </c>
      <c r="B53" s="38" t="s">
        <v>244</v>
      </c>
      <c r="C53" s="49" t="s">
        <v>115</v>
      </c>
      <c r="D53" s="50" t="s">
        <v>779</v>
      </c>
      <c r="E53" s="51" t="str">
        <f>IF(AND(E39&lt;=E38,E40&lt;=E39,E41&lt;=E38,E42&lt;=E38,E43=(E39+E41),E43=(E44+E45+E46+E47+E48+E49+E50),E51&lt;=E43,E52&lt;=E43,(E39+E41)&lt;=E38,E44&lt;=E43,E45&lt;=E43,E46&lt;=E43,E47&lt;=E43,E48&lt;=E43,E49&lt;=E43,E50&lt;=E43,E51&lt;=E42,E51&lt;=E43),"проверка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53" s="51" t="str">
        <f t="shared" ref="F53:AD53" si="10">IF(AND(F39&lt;=F38,F40&lt;=F39,F41&lt;=F38,F42&lt;=F38,F43=(F39+F41),F43=(F44+F45+F46+F47+F48+F49+F50),F51&lt;=F43,F52&lt;=F43,(F39+F41)&lt;=F38,F44&lt;=F43,F45&lt;=F43,F46&lt;=F43,F47&lt;=F43,F48&lt;=F43,F49&lt;=F43,F50&lt;=F43,F51&lt;=F42,F51&lt;=F43),"проверка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53" s="51" t="str">
        <f t="shared" si="10"/>
        <v>проверка пройдена</v>
      </c>
      <c r="H53" s="51" t="str">
        <f t="shared" si="10"/>
        <v>проверка пройдена</v>
      </c>
      <c r="I53" s="51" t="str">
        <f t="shared" si="10"/>
        <v>проверка пройдена</v>
      </c>
      <c r="J53" s="51" t="str">
        <f t="shared" si="10"/>
        <v>проверка пройдена</v>
      </c>
      <c r="K53" s="51" t="str">
        <f t="shared" si="10"/>
        <v>проверка пройдена</v>
      </c>
      <c r="L53" s="51" t="str">
        <f t="shared" si="10"/>
        <v>проверка пройдена</v>
      </c>
      <c r="M53" s="51" t="str">
        <f t="shared" si="10"/>
        <v>проверка пройдена</v>
      </c>
      <c r="N53" s="51" t="str">
        <f t="shared" si="10"/>
        <v>проверка пройдена</v>
      </c>
      <c r="O53" s="51" t="str">
        <f t="shared" si="10"/>
        <v>проверка пройдена</v>
      </c>
      <c r="P53" s="51" t="str">
        <f t="shared" si="10"/>
        <v>проверка пройдена</v>
      </c>
      <c r="Q53" s="51" t="str">
        <f t="shared" si="10"/>
        <v>проверка пройдена</v>
      </c>
      <c r="R53" s="51" t="str">
        <f t="shared" si="10"/>
        <v>проверка пройдена</v>
      </c>
      <c r="S53" s="51" t="str">
        <f t="shared" si="10"/>
        <v>проверка пройдена</v>
      </c>
      <c r="T53" s="51" t="str">
        <f t="shared" si="10"/>
        <v>проверка пройдена</v>
      </c>
      <c r="U53" s="51" t="str">
        <f t="shared" si="10"/>
        <v>проверка пройдена</v>
      </c>
      <c r="V53" s="51" t="str">
        <f t="shared" si="10"/>
        <v>проверка пройдена</v>
      </c>
      <c r="W53" s="51" t="str">
        <f t="shared" si="10"/>
        <v>проверка пройдена</v>
      </c>
      <c r="X53" s="51" t="str">
        <f t="shared" si="10"/>
        <v>проверка пройдена</v>
      </c>
      <c r="Y53" s="51" t="str">
        <f t="shared" si="10"/>
        <v>проверка пройдена</v>
      </c>
      <c r="Z53" s="51" t="str">
        <f t="shared" si="10"/>
        <v>проверка пройдена</v>
      </c>
      <c r="AA53" s="51" t="str">
        <f t="shared" si="10"/>
        <v>проверка пройдена</v>
      </c>
      <c r="AB53" s="51" t="str">
        <f t="shared" si="10"/>
        <v>проверка пройдена</v>
      </c>
      <c r="AC53" s="51" t="str">
        <f t="shared" si="10"/>
        <v>проверка пройдена</v>
      </c>
      <c r="AD53" s="51" t="str">
        <f t="shared" si="10"/>
        <v>проверка пройдена</v>
      </c>
      <c r="AE53" s="52"/>
      <c r="AF53" s="6"/>
      <c r="AG53" s="6"/>
      <c r="AH53" s="16"/>
    </row>
    <row r="54" spans="1:34" ht="94.5" x14ac:dyDescent="0.3">
      <c r="A54" s="4" t="s">
        <v>76</v>
      </c>
      <c r="B54" s="4" t="s">
        <v>489</v>
      </c>
      <c r="C54" s="10" t="s">
        <v>9</v>
      </c>
      <c r="D54" s="11" t="s">
        <v>134</v>
      </c>
      <c r="E54" s="12">
        <v>16</v>
      </c>
      <c r="F54" s="12">
        <v>14</v>
      </c>
      <c r="G54" s="12">
        <v>10</v>
      </c>
      <c r="H54" s="12">
        <v>10</v>
      </c>
      <c r="I54" s="12">
        <v>0</v>
      </c>
      <c r="J54" s="12">
        <v>0</v>
      </c>
      <c r="K54" s="12">
        <v>0</v>
      </c>
      <c r="L54" s="12">
        <v>2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2">
        <v>0</v>
      </c>
      <c r="W54" s="12">
        <v>0</v>
      </c>
      <c r="X54" s="12">
        <v>0</v>
      </c>
      <c r="Y54" s="12">
        <v>0</v>
      </c>
      <c r="Z54" s="12">
        <v>0</v>
      </c>
      <c r="AA54" s="12">
        <v>0</v>
      </c>
      <c r="AB54" s="12">
        <v>0</v>
      </c>
      <c r="AC54" s="12">
        <v>0</v>
      </c>
      <c r="AD54" s="12">
        <v>0</v>
      </c>
      <c r="AE54" s="12" t="s">
        <v>794</v>
      </c>
      <c r="AF54" s="6" t="str">
        <f t="shared" si="5"/>
        <v>проверка пройдена</v>
      </c>
      <c r="AG54" s="6" t="str">
        <f t="shared" si="6"/>
        <v>проверка пройдена</v>
      </c>
      <c r="AH54" s="16" t="str">
        <f>IF(B54=VLOOKUP(B54,'Списки (не редактирутся)'!A:A,1,0),"проверка пройдена","проверьте или заполните графу 02")</f>
        <v>проверка пройдена</v>
      </c>
    </row>
    <row r="55" spans="1:34" ht="94.5" x14ac:dyDescent="0.3">
      <c r="A55" s="4" t="s">
        <v>76</v>
      </c>
      <c r="B55" s="4" t="s">
        <v>489</v>
      </c>
      <c r="C55" s="10" t="s">
        <v>10</v>
      </c>
      <c r="D55" s="13" t="s">
        <v>135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v>0</v>
      </c>
      <c r="S55" s="12">
        <v>0</v>
      </c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12">
        <v>0</v>
      </c>
      <c r="Z55" s="12">
        <v>0</v>
      </c>
      <c r="AA55" s="12">
        <v>0</v>
      </c>
      <c r="AB55" s="12">
        <v>0</v>
      </c>
      <c r="AC55" s="12">
        <v>0</v>
      </c>
      <c r="AD55" s="12">
        <v>0</v>
      </c>
      <c r="AE55" s="12">
        <v>0</v>
      </c>
      <c r="AF55" s="6" t="str">
        <f t="shared" si="5"/>
        <v>проверка пройдена</v>
      </c>
      <c r="AG55" s="6" t="str">
        <f t="shared" si="6"/>
        <v>проверка пройдена</v>
      </c>
      <c r="AH55" s="16" t="str">
        <f>IF(B55=VLOOKUP(B55,'Списки (не редактирутся)'!A:A,1,0),"проверка пройдена","проверьте или заполните графу 02")</f>
        <v>проверка пройдена</v>
      </c>
    </row>
    <row r="56" spans="1:34" ht="94.5" x14ac:dyDescent="0.3">
      <c r="A56" s="4" t="s">
        <v>76</v>
      </c>
      <c r="B56" s="4" t="s">
        <v>489</v>
      </c>
      <c r="C56" s="10" t="s">
        <v>11</v>
      </c>
      <c r="D56" s="13" t="s">
        <v>136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v>0</v>
      </c>
      <c r="S56" s="12">
        <v>0</v>
      </c>
      <c r="T56" s="12">
        <v>0</v>
      </c>
      <c r="U56" s="12">
        <v>0</v>
      </c>
      <c r="V56" s="12">
        <v>0</v>
      </c>
      <c r="W56" s="12">
        <v>0</v>
      </c>
      <c r="X56" s="12">
        <v>0</v>
      </c>
      <c r="Y56" s="12">
        <v>0</v>
      </c>
      <c r="Z56" s="12">
        <v>0</v>
      </c>
      <c r="AA56" s="12">
        <v>0</v>
      </c>
      <c r="AB56" s="12">
        <v>0</v>
      </c>
      <c r="AC56" s="12">
        <v>0</v>
      </c>
      <c r="AD56" s="12">
        <v>0</v>
      </c>
      <c r="AE56" s="12">
        <v>0</v>
      </c>
      <c r="AF56" s="6" t="str">
        <f t="shared" si="5"/>
        <v>проверка пройдена</v>
      </c>
      <c r="AG56" s="6" t="str">
        <f t="shared" si="6"/>
        <v>проверка пройдена</v>
      </c>
      <c r="AH56" s="16" t="str">
        <f>IF(B56=VLOOKUP(B56,'Списки (не редактирутся)'!A:A,1,0),"проверка пройдена","проверьте или заполните графу 02")</f>
        <v>проверка пройдена</v>
      </c>
    </row>
    <row r="57" spans="1:34" ht="94.5" x14ac:dyDescent="0.3">
      <c r="A57" s="4" t="s">
        <v>76</v>
      </c>
      <c r="B57" s="4" t="s">
        <v>489</v>
      </c>
      <c r="C57" s="10" t="s">
        <v>12</v>
      </c>
      <c r="D57" s="13" t="s">
        <v>14</v>
      </c>
      <c r="E57" s="12">
        <v>1</v>
      </c>
      <c r="F57" s="12">
        <v>1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>
        <v>0</v>
      </c>
      <c r="W57" s="12">
        <v>0</v>
      </c>
      <c r="X57" s="12">
        <v>0</v>
      </c>
      <c r="Y57" s="12">
        <v>0</v>
      </c>
      <c r="Z57" s="12">
        <v>0</v>
      </c>
      <c r="AA57" s="12">
        <v>0</v>
      </c>
      <c r="AB57" s="12">
        <v>0</v>
      </c>
      <c r="AC57" s="12">
        <v>0</v>
      </c>
      <c r="AD57" s="12">
        <v>0</v>
      </c>
      <c r="AE57" s="12">
        <v>0</v>
      </c>
      <c r="AF57" s="6" t="str">
        <f t="shared" si="5"/>
        <v>проверка пройдена</v>
      </c>
      <c r="AG57" s="6" t="str">
        <f t="shared" si="6"/>
        <v>проверка пройдена</v>
      </c>
      <c r="AH57" s="16" t="str">
        <f>IF(B57=VLOOKUP(B57,'Списки (не редактирутся)'!A:A,1,0),"проверка пройдена","проверьте или заполните графу 02")</f>
        <v>проверка пройдена</v>
      </c>
    </row>
    <row r="58" spans="1:34" ht="95.25" thickBot="1" x14ac:dyDescent="0.35">
      <c r="A58" s="4" t="s">
        <v>76</v>
      </c>
      <c r="B58" s="4" t="s">
        <v>489</v>
      </c>
      <c r="C58" s="36" t="s">
        <v>13</v>
      </c>
      <c r="D58" s="37" t="s">
        <v>17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12">
        <v>0</v>
      </c>
      <c r="S58" s="12">
        <v>0</v>
      </c>
      <c r="T58" s="12">
        <v>0</v>
      </c>
      <c r="U58" s="12">
        <v>0</v>
      </c>
      <c r="V58" s="12">
        <v>0</v>
      </c>
      <c r="W58" s="12">
        <v>0</v>
      </c>
      <c r="X58" s="12">
        <v>0</v>
      </c>
      <c r="Y58" s="12">
        <v>0</v>
      </c>
      <c r="Z58" s="12">
        <v>0</v>
      </c>
      <c r="AA58" s="12">
        <v>0</v>
      </c>
      <c r="AB58" s="12">
        <v>0</v>
      </c>
      <c r="AC58" s="12">
        <v>0</v>
      </c>
      <c r="AD58" s="12">
        <v>0</v>
      </c>
      <c r="AE58" s="12">
        <v>0</v>
      </c>
      <c r="AF58" s="6" t="str">
        <f t="shared" si="5"/>
        <v>проверка пройдена</v>
      </c>
      <c r="AG58" s="6" t="str">
        <f t="shared" si="6"/>
        <v>проверка пройдена</v>
      </c>
      <c r="AH58" s="16" t="str">
        <f>IF(B58=VLOOKUP(B58,'Списки (не редактирутся)'!A:A,1,0),"проверка пройдена","проверьте или заполните графу 02")</f>
        <v>проверка пройдена</v>
      </c>
    </row>
    <row r="59" spans="1:34" ht="95.25" thickBot="1" x14ac:dyDescent="0.35">
      <c r="A59" s="4" t="s">
        <v>76</v>
      </c>
      <c r="B59" s="38" t="s">
        <v>489</v>
      </c>
      <c r="C59" s="39" t="s">
        <v>105</v>
      </c>
      <c r="D59" s="40" t="s">
        <v>172</v>
      </c>
      <c r="E59" s="41">
        <f>E55+E57</f>
        <v>1</v>
      </c>
      <c r="F59" s="41">
        <f t="shared" ref="F59:AD59" si="11">F55+F57</f>
        <v>1</v>
      </c>
      <c r="G59" s="41">
        <f t="shared" si="11"/>
        <v>0</v>
      </c>
      <c r="H59" s="41">
        <f t="shared" si="11"/>
        <v>0</v>
      </c>
      <c r="I59" s="41">
        <f t="shared" si="11"/>
        <v>0</v>
      </c>
      <c r="J59" s="41">
        <f t="shared" si="11"/>
        <v>0</v>
      </c>
      <c r="K59" s="41">
        <f t="shared" si="11"/>
        <v>0</v>
      </c>
      <c r="L59" s="41">
        <f t="shared" si="11"/>
        <v>0</v>
      </c>
      <c r="M59" s="41">
        <f t="shared" si="11"/>
        <v>0</v>
      </c>
      <c r="N59" s="41">
        <f t="shared" si="11"/>
        <v>0</v>
      </c>
      <c r="O59" s="41">
        <f t="shared" si="11"/>
        <v>0</v>
      </c>
      <c r="P59" s="41">
        <f t="shared" si="11"/>
        <v>0</v>
      </c>
      <c r="Q59" s="41">
        <f t="shared" si="11"/>
        <v>0</v>
      </c>
      <c r="R59" s="41">
        <f t="shared" si="11"/>
        <v>0</v>
      </c>
      <c r="S59" s="41">
        <f t="shared" si="11"/>
        <v>0</v>
      </c>
      <c r="T59" s="41">
        <f t="shared" si="11"/>
        <v>0</v>
      </c>
      <c r="U59" s="41">
        <f t="shared" si="11"/>
        <v>0</v>
      </c>
      <c r="V59" s="41">
        <f t="shared" si="11"/>
        <v>0</v>
      </c>
      <c r="W59" s="41">
        <f t="shared" si="11"/>
        <v>0</v>
      </c>
      <c r="X59" s="41">
        <f t="shared" si="11"/>
        <v>0</v>
      </c>
      <c r="Y59" s="41">
        <f t="shared" si="11"/>
        <v>0</v>
      </c>
      <c r="Z59" s="41">
        <f t="shared" si="11"/>
        <v>0</v>
      </c>
      <c r="AA59" s="41">
        <f t="shared" si="11"/>
        <v>0</v>
      </c>
      <c r="AB59" s="41">
        <f t="shared" si="11"/>
        <v>0</v>
      </c>
      <c r="AC59" s="41">
        <f t="shared" si="11"/>
        <v>0</v>
      </c>
      <c r="AD59" s="41">
        <f t="shared" si="11"/>
        <v>0</v>
      </c>
      <c r="AE59" s="41"/>
      <c r="AF59" s="6" t="str">
        <f t="shared" si="5"/>
        <v>проверка пройдена</v>
      </c>
      <c r="AG59" s="6" t="str">
        <f t="shared" si="6"/>
        <v>проверка пройдена</v>
      </c>
      <c r="AH59" s="16" t="str">
        <f>IF(B59=VLOOKUP(B59,'Списки (не редактирутся)'!A:A,1,0),"проверка пройдена","проверьте или заполните графу 02")</f>
        <v>проверка пройдена</v>
      </c>
    </row>
    <row r="60" spans="1:34" ht="94.5" x14ac:dyDescent="0.3">
      <c r="A60" s="4" t="s">
        <v>76</v>
      </c>
      <c r="B60" s="42" t="s">
        <v>489</v>
      </c>
      <c r="C60" s="43" t="s">
        <v>106</v>
      </c>
      <c r="D60" s="44" t="s">
        <v>169</v>
      </c>
      <c r="E60" s="45">
        <v>0</v>
      </c>
      <c r="F60" s="45">
        <v>0</v>
      </c>
      <c r="G60" s="45">
        <v>0</v>
      </c>
      <c r="H60" s="45">
        <v>0</v>
      </c>
      <c r="I60" s="45">
        <v>0</v>
      </c>
      <c r="J60" s="45">
        <v>0</v>
      </c>
      <c r="K60" s="45">
        <v>0</v>
      </c>
      <c r="L60" s="45">
        <v>0</v>
      </c>
      <c r="M60" s="45">
        <v>0</v>
      </c>
      <c r="N60" s="45">
        <v>0</v>
      </c>
      <c r="O60" s="45">
        <v>0</v>
      </c>
      <c r="P60" s="45">
        <v>0</v>
      </c>
      <c r="Q60" s="45">
        <v>0</v>
      </c>
      <c r="R60" s="45">
        <v>0</v>
      </c>
      <c r="S60" s="45">
        <v>0</v>
      </c>
      <c r="T60" s="45">
        <v>0</v>
      </c>
      <c r="U60" s="45">
        <v>0</v>
      </c>
      <c r="V60" s="45">
        <v>0</v>
      </c>
      <c r="W60" s="45">
        <v>0</v>
      </c>
      <c r="X60" s="45">
        <v>0</v>
      </c>
      <c r="Y60" s="45">
        <v>0</v>
      </c>
      <c r="Z60" s="45">
        <v>0</v>
      </c>
      <c r="AA60" s="45">
        <v>0</v>
      </c>
      <c r="AB60" s="45">
        <v>0</v>
      </c>
      <c r="AC60" s="45">
        <v>0</v>
      </c>
      <c r="AD60" s="45">
        <v>0</v>
      </c>
      <c r="AE60" s="45">
        <v>0</v>
      </c>
      <c r="AF60" s="6" t="str">
        <f t="shared" si="5"/>
        <v>проверка пройдена</v>
      </c>
      <c r="AG60" s="6" t="str">
        <f t="shared" si="6"/>
        <v>проверка пройдена</v>
      </c>
      <c r="AH60" s="16" t="str">
        <f>IF(B60=VLOOKUP(B60,'Списки (не редактирутся)'!A:A,1,0),"проверка пройдена","проверьте или заполните графу 02")</f>
        <v>проверка пройдена</v>
      </c>
    </row>
    <row r="61" spans="1:34" ht="94.5" x14ac:dyDescent="0.3">
      <c r="A61" s="4" t="s">
        <v>76</v>
      </c>
      <c r="B61" s="42" t="s">
        <v>489</v>
      </c>
      <c r="C61" s="9" t="s">
        <v>107</v>
      </c>
      <c r="D61" s="14" t="s">
        <v>167</v>
      </c>
      <c r="E61" s="45">
        <v>0</v>
      </c>
      <c r="F61" s="45">
        <v>0</v>
      </c>
      <c r="G61" s="45">
        <v>0</v>
      </c>
      <c r="H61" s="45">
        <v>0</v>
      </c>
      <c r="I61" s="45">
        <v>0</v>
      </c>
      <c r="J61" s="45">
        <v>0</v>
      </c>
      <c r="K61" s="45">
        <v>0</v>
      </c>
      <c r="L61" s="45">
        <v>0</v>
      </c>
      <c r="M61" s="45">
        <v>0</v>
      </c>
      <c r="N61" s="45">
        <v>0</v>
      </c>
      <c r="O61" s="45">
        <v>0</v>
      </c>
      <c r="P61" s="45">
        <v>0</v>
      </c>
      <c r="Q61" s="45">
        <v>0</v>
      </c>
      <c r="R61" s="45">
        <v>0</v>
      </c>
      <c r="S61" s="45">
        <v>0</v>
      </c>
      <c r="T61" s="45">
        <v>0</v>
      </c>
      <c r="U61" s="45">
        <v>0</v>
      </c>
      <c r="V61" s="45">
        <v>0</v>
      </c>
      <c r="W61" s="45">
        <v>0</v>
      </c>
      <c r="X61" s="45">
        <v>0</v>
      </c>
      <c r="Y61" s="45">
        <v>0</v>
      </c>
      <c r="Z61" s="45">
        <v>0</v>
      </c>
      <c r="AA61" s="45">
        <v>0</v>
      </c>
      <c r="AB61" s="45">
        <v>0</v>
      </c>
      <c r="AC61" s="45">
        <v>0</v>
      </c>
      <c r="AD61" s="45">
        <v>0</v>
      </c>
      <c r="AE61" s="45">
        <v>0</v>
      </c>
      <c r="AF61" s="6" t="str">
        <f t="shared" si="5"/>
        <v>проверка пройдена</v>
      </c>
      <c r="AG61" s="6" t="str">
        <f t="shared" si="6"/>
        <v>проверка пройдена</v>
      </c>
      <c r="AH61" s="16" t="str">
        <f>IF(B61=VLOOKUP(B61,'Списки (не редактирутся)'!A:A,1,0),"проверка пройдена","проверьте или заполните графу 02")</f>
        <v>проверка пройдена</v>
      </c>
    </row>
    <row r="62" spans="1:34" ht="94.5" x14ac:dyDescent="0.3">
      <c r="A62" s="4" t="s">
        <v>76</v>
      </c>
      <c r="B62" s="42" t="s">
        <v>489</v>
      </c>
      <c r="C62" s="9" t="s">
        <v>108</v>
      </c>
      <c r="D62" s="14" t="s">
        <v>168</v>
      </c>
      <c r="E62" s="45">
        <v>1</v>
      </c>
      <c r="F62" s="45">
        <v>1</v>
      </c>
      <c r="G62" s="45">
        <v>0</v>
      </c>
      <c r="H62" s="45">
        <v>0</v>
      </c>
      <c r="I62" s="45">
        <v>0</v>
      </c>
      <c r="J62" s="45">
        <v>0</v>
      </c>
      <c r="K62" s="45">
        <v>0</v>
      </c>
      <c r="L62" s="45">
        <v>0</v>
      </c>
      <c r="M62" s="45">
        <v>0</v>
      </c>
      <c r="N62" s="45">
        <v>0</v>
      </c>
      <c r="O62" s="45">
        <v>0</v>
      </c>
      <c r="P62" s="45">
        <v>0</v>
      </c>
      <c r="Q62" s="45">
        <v>0</v>
      </c>
      <c r="R62" s="45">
        <v>0</v>
      </c>
      <c r="S62" s="45">
        <v>0</v>
      </c>
      <c r="T62" s="45">
        <v>0</v>
      </c>
      <c r="U62" s="45">
        <v>0</v>
      </c>
      <c r="V62" s="45">
        <v>0</v>
      </c>
      <c r="W62" s="45">
        <v>0</v>
      </c>
      <c r="X62" s="45">
        <v>0</v>
      </c>
      <c r="Y62" s="45">
        <v>0</v>
      </c>
      <c r="Z62" s="45">
        <v>0</v>
      </c>
      <c r="AA62" s="45">
        <v>0</v>
      </c>
      <c r="AB62" s="45">
        <v>0</v>
      </c>
      <c r="AC62" s="45">
        <v>0</v>
      </c>
      <c r="AD62" s="45">
        <v>0</v>
      </c>
      <c r="AE62" s="45">
        <v>0</v>
      </c>
      <c r="AF62" s="6" t="str">
        <f t="shared" si="5"/>
        <v>проверка пройдена</v>
      </c>
      <c r="AG62" s="6" t="str">
        <f t="shared" si="6"/>
        <v>проверка пройдена</v>
      </c>
      <c r="AH62" s="16" t="str">
        <f>IF(B62=VLOOKUP(B62,'Списки (не редактирутся)'!A:A,1,0),"проверка пройдена","проверьте или заполните графу 02")</f>
        <v>проверка пройдена</v>
      </c>
    </row>
    <row r="63" spans="1:34" ht="94.5" x14ac:dyDescent="0.3">
      <c r="A63" s="4" t="s">
        <v>76</v>
      </c>
      <c r="B63" s="42" t="s">
        <v>489</v>
      </c>
      <c r="C63" s="9" t="s">
        <v>109</v>
      </c>
      <c r="D63" s="14" t="s">
        <v>173</v>
      </c>
      <c r="E63" s="45">
        <v>0</v>
      </c>
      <c r="F63" s="45">
        <v>0</v>
      </c>
      <c r="G63" s="45">
        <v>0</v>
      </c>
      <c r="H63" s="45">
        <v>0</v>
      </c>
      <c r="I63" s="45">
        <v>0</v>
      </c>
      <c r="J63" s="45">
        <v>0</v>
      </c>
      <c r="K63" s="45">
        <v>0</v>
      </c>
      <c r="L63" s="45">
        <v>0</v>
      </c>
      <c r="M63" s="45">
        <v>0</v>
      </c>
      <c r="N63" s="45">
        <v>0</v>
      </c>
      <c r="O63" s="45">
        <v>0</v>
      </c>
      <c r="P63" s="45">
        <v>0</v>
      </c>
      <c r="Q63" s="45">
        <v>0</v>
      </c>
      <c r="R63" s="45">
        <v>0</v>
      </c>
      <c r="S63" s="45">
        <v>0</v>
      </c>
      <c r="T63" s="45">
        <v>0</v>
      </c>
      <c r="U63" s="45">
        <v>0</v>
      </c>
      <c r="V63" s="45">
        <v>0</v>
      </c>
      <c r="W63" s="45">
        <v>0</v>
      </c>
      <c r="X63" s="45">
        <v>0</v>
      </c>
      <c r="Y63" s="45">
        <v>0</v>
      </c>
      <c r="Z63" s="45">
        <v>0</v>
      </c>
      <c r="AA63" s="45">
        <v>0</v>
      </c>
      <c r="AB63" s="45">
        <v>0</v>
      </c>
      <c r="AC63" s="45">
        <v>0</v>
      </c>
      <c r="AD63" s="45">
        <v>0</v>
      </c>
      <c r="AE63" s="45">
        <v>0</v>
      </c>
      <c r="AF63" s="6" t="str">
        <f t="shared" si="5"/>
        <v>проверка пройдена</v>
      </c>
      <c r="AG63" s="6" t="str">
        <f t="shared" si="6"/>
        <v>проверка пройдена</v>
      </c>
      <c r="AH63" s="16" t="str">
        <f>IF(B63=VLOOKUP(B63,'Списки (не редактирутся)'!A:A,1,0),"проверка пройдена","проверьте или заполните графу 02")</f>
        <v>проверка пройдена</v>
      </c>
    </row>
    <row r="64" spans="1:34" ht="94.5" x14ac:dyDescent="0.3">
      <c r="A64" s="4" t="s">
        <v>76</v>
      </c>
      <c r="B64" s="42" t="s">
        <v>489</v>
      </c>
      <c r="C64" s="9" t="s">
        <v>110</v>
      </c>
      <c r="D64" s="14" t="s">
        <v>174</v>
      </c>
      <c r="E64" s="45">
        <v>0</v>
      </c>
      <c r="F64" s="45">
        <v>0</v>
      </c>
      <c r="G64" s="45">
        <v>0</v>
      </c>
      <c r="H64" s="45">
        <v>0</v>
      </c>
      <c r="I64" s="45">
        <v>0</v>
      </c>
      <c r="J64" s="45">
        <v>0</v>
      </c>
      <c r="K64" s="45">
        <v>0</v>
      </c>
      <c r="L64" s="45">
        <v>0</v>
      </c>
      <c r="M64" s="45">
        <v>0</v>
      </c>
      <c r="N64" s="45">
        <v>0</v>
      </c>
      <c r="O64" s="45">
        <v>0</v>
      </c>
      <c r="P64" s="45">
        <v>0</v>
      </c>
      <c r="Q64" s="45">
        <v>0</v>
      </c>
      <c r="R64" s="45">
        <v>0</v>
      </c>
      <c r="S64" s="45">
        <v>0</v>
      </c>
      <c r="T64" s="45">
        <v>0</v>
      </c>
      <c r="U64" s="45">
        <v>0</v>
      </c>
      <c r="V64" s="45">
        <v>0</v>
      </c>
      <c r="W64" s="45">
        <v>0</v>
      </c>
      <c r="X64" s="45">
        <v>0</v>
      </c>
      <c r="Y64" s="45">
        <v>0</v>
      </c>
      <c r="Z64" s="45">
        <v>0</v>
      </c>
      <c r="AA64" s="45">
        <v>0</v>
      </c>
      <c r="AB64" s="45">
        <v>0</v>
      </c>
      <c r="AC64" s="45">
        <v>0</v>
      </c>
      <c r="AD64" s="45">
        <v>0</v>
      </c>
      <c r="AE64" s="45">
        <v>0</v>
      </c>
      <c r="AF64" s="6" t="str">
        <f t="shared" si="5"/>
        <v>проверка пройдена</v>
      </c>
      <c r="AG64" s="6" t="str">
        <f t="shared" si="6"/>
        <v>проверка пройдена</v>
      </c>
      <c r="AH64" s="16" t="str">
        <f>IF(B64=VLOOKUP(B64,'Списки (не редактирутся)'!A:A,1,0),"проверка пройдена","проверьте или заполните графу 02")</f>
        <v>проверка пройдена</v>
      </c>
    </row>
    <row r="65" spans="1:34" ht="94.5" x14ac:dyDescent="0.3">
      <c r="A65" s="4" t="s">
        <v>76</v>
      </c>
      <c r="B65" s="42" t="s">
        <v>489</v>
      </c>
      <c r="C65" s="9" t="s">
        <v>111</v>
      </c>
      <c r="D65" s="14" t="s">
        <v>175</v>
      </c>
      <c r="E65" s="45">
        <v>0</v>
      </c>
      <c r="F65" s="45">
        <v>0</v>
      </c>
      <c r="G65" s="45">
        <v>0</v>
      </c>
      <c r="H65" s="45">
        <v>0</v>
      </c>
      <c r="I65" s="45">
        <v>0</v>
      </c>
      <c r="J65" s="45">
        <v>0</v>
      </c>
      <c r="K65" s="45">
        <v>0</v>
      </c>
      <c r="L65" s="45">
        <v>0</v>
      </c>
      <c r="M65" s="45">
        <v>0</v>
      </c>
      <c r="N65" s="45">
        <v>0</v>
      </c>
      <c r="O65" s="45">
        <v>0</v>
      </c>
      <c r="P65" s="45">
        <v>0</v>
      </c>
      <c r="Q65" s="45">
        <v>0</v>
      </c>
      <c r="R65" s="45">
        <v>0</v>
      </c>
      <c r="S65" s="45">
        <v>0</v>
      </c>
      <c r="T65" s="45">
        <v>0</v>
      </c>
      <c r="U65" s="45">
        <v>0</v>
      </c>
      <c r="V65" s="45">
        <v>0</v>
      </c>
      <c r="W65" s="45">
        <v>0</v>
      </c>
      <c r="X65" s="45">
        <v>0</v>
      </c>
      <c r="Y65" s="45">
        <v>0</v>
      </c>
      <c r="Z65" s="45">
        <v>0</v>
      </c>
      <c r="AA65" s="45">
        <v>0</v>
      </c>
      <c r="AB65" s="45">
        <v>0</v>
      </c>
      <c r="AC65" s="45">
        <v>0</v>
      </c>
      <c r="AD65" s="45">
        <v>0</v>
      </c>
      <c r="AE65" s="45">
        <v>0</v>
      </c>
      <c r="AF65" s="6" t="str">
        <f t="shared" si="5"/>
        <v>проверка пройдена</v>
      </c>
      <c r="AG65" s="6" t="str">
        <f t="shared" si="6"/>
        <v>проверка пройдена</v>
      </c>
      <c r="AH65" s="16" t="str">
        <f>IF(B65=VLOOKUP(B65,'Списки (не редактирутся)'!A:A,1,0),"проверка пройдена","проверьте или заполните графу 02")</f>
        <v>проверка пройдена</v>
      </c>
    </row>
    <row r="66" spans="1:34" ht="94.5" x14ac:dyDescent="0.3">
      <c r="A66" s="4" t="s">
        <v>76</v>
      </c>
      <c r="B66" s="42" t="s">
        <v>489</v>
      </c>
      <c r="C66" s="9" t="s">
        <v>112</v>
      </c>
      <c r="D66" s="14" t="s">
        <v>176</v>
      </c>
      <c r="E66" s="45">
        <v>0</v>
      </c>
      <c r="F66" s="45">
        <v>0</v>
      </c>
      <c r="G66" s="45">
        <v>0</v>
      </c>
      <c r="H66" s="45">
        <v>0</v>
      </c>
      <c r="I66" s="45">
        <v>0</v>
      </c>
      <c r="J66" s="45">
        <v>0</v>
      </c>
      <c r="K66" s="45">
        <v>0</v>
      </c>
      <c r="L66" s="45">
        <v>0</v>
      </c>
      <c r="M66" s="45">
        <v>0</v>
      </c>
      <c r="N66" s="45">
        <v>0</v>
      </c>
      <c r="O66" s="45">
        <v>0</v>
      </c>
      <c r="P66" s="45">
        <v>0</v>
      </c>
      <c r="Q66" s="45">
        <v>0</v>
      </c>
      <c r="R66" s="45">
        <v>0</v>
      </c>
      <c r="S66" s="45">
        <v>0</v>
      </c>
      <c r="T66" s="45">
        <v>0</v>
      </c>
      <c r="U66" s="45">
        <v>0</v>
      </c>
      <c r="V66" s="45">
        <v>0</v>
      </c>
      <c r="W66" s="45">
        <v>0</v>
      </c>
      <c r="X66" s="45">
        <v>0</v>
      </c>
      <c r="Y66" s="45">
        <v>0</v>
      </c>
      <c r="Z66" s="45">
        <v>0</v>
      </c>
      <c r="AA66" s="45">
        <v>0</v>
      </c>
      <c r="AB66" s="45">
        <v>0</v>
      </c>
      <c r="AC66" s="45">
        <v>0</v>
      </c>
      <c r="AD66" s="45">
        <v>0</v>
      </c>
      <c r="AE66" s="45">
        <v>0</v>
      </c>
      <c r="AF66" s="6" t="str">
        <f t="shared" si="5"/>
        <v>проверка пройдена</v>
      </c>
      <c r="AG66" s="6" t="str">
        <f t="shared" si="6"/>
        <v>проверка пройдена</v>
      </c>
      <c r="AH66" s="16" t="str">
        <f>IF(B66=VLOOKUP(B66,'Списки (не редактирутся)'!A:A,1,0),"проверка пройдена","проверьте или заполните графу 02")</f>
        <v>проверка пройдена</v>
      </c>
    </row>
    <row r="67" spans="1:34" ht="94.5" x14ac:dyDescent="0.3">
      <c r="A67" s="4" t="s">
        <v>76</v>
      </c>
      <c r="B67" s="42" t="s">
        <v>489</v>
      </c>
      <c r="C67" s="9" t="s">
        <v>113</v>
      </c>
      <c r="D67" s="15" t="s">
        <v>170</v>
      </c>
      <c r="E67" s="45">
        <v>0</v>
      </c>
      <c r="F67" s="45">
        <v>0</v>
      </c>
      <c r="G67" s="45">
        <v>0</v>
      </c>
      <c r="H67" s="45">
        <v>0</v>
      </c>
      <c r="I67" s="45">
        <v>0</v>
      </c>
      <c r="J67" s="45">
        <v>0</v>
      </c>
      <c r="K67" s="45">
        <v>0</v>
      </c>
      <c r="L67" s="45">
        <v>0</v>
      </c>
      <c r="M67" s="45">
        <v>0</v>
      </c>
      <c r="N67" s="45">
        <v>0</v>
      </c>
      <c r="O67" s="45">
        <v>0</v>
      </c>
      <c r="P67" s="45">
        <v>0</v>
      </c>
      <c r="Q67" s="45">
        <v>0</v>
      </c>
      <c r="R67" s="45">
        <v>0</v>
      </c>
      <c r="S67" s="45">
        <v>0</v>
      </c>
      <c r="T67" s="45">
        <v>0</v>
      </c>
      <c r="U67" s="45">
        <v>0</v>
      </c>
      <c r="V67" s="45">
        <v>0</v>
      </c>
      <c r="W67" s="45">
        <v>0</v>
      </c>
      <c r="X67" s="45">
        <v>0</v>
      </c>
      <c r="Y67" s="45">
        <v>0</v>
      </c>
      <c r="Z67" s="45">
        <v>0</v>
      </c>
      <c r="AA67" s="45">
        <v>0</v>
      </c>
      <c r="AB67" s="45">
        <v>0</v>
      </c>
      <c r="AC67" s="45">
        <v>0</v>
      </c>
      <c r="AD67" s="45">
        <v>0</v>
      </c>
      <c r="AE67" s="45">
        <v>0</v>
      </c>
      <c r="AF67" s="6" t="str">
        <f t="shared" si="5"/>
        <v>проверка пройдена</v>
      </c>
      <c r="AG67" s="6" t="str">
        <f t="shared" si="6"/>
        <v>проверка пройдена</v>
      </c>
      <c r="AH67" s="16" t="str">
        <f>IF(B67=VLOOKUP(B67,'Списки (не редактирутся)'!A:A,1,0),"проверка пройдена","проверьте или заполните графу 02")</f>
        <v>проверка пройдена</v>
      </c>
    </row>
    <row r="68" spans="1:34" ht="95.25" thickBot="1" x14ac:dyDescent="0.35">
      <c r="A68" s="4" t="s">
        <v>76</v>
      </c>
      <c r="B68" s="42" t="s">
        <v>489</v>
      </c>
      <c r="C68" s="46" t="s">
        <v>114</v>
      </c>
      <c r="D68" s="47" t="s">
        <v>171</v>
      </c>
      <c r="E68" s="45">
        <v>0</v>
      </c>
      <c r="F68" s="45">
        <v>0</v>
      </c>
      <c r="G68" s="45">
        <v>0</v>
      </c>
      <c r="H68" s="45">
        <v>0</v>
      </c>
      <c r="I68" s="45">
        <v>0</v>
      </c>
      <c r="J68" s="45">
        <v>0</v>
      </c>
      <c r="K68" s="45">
        <v>0</v>
      </c>
      <c r="L68" s="45">
        <v>0</v>
      </c>
      <c r="M68" s="45">
        <v>0</v>
      </c>
      <c r="N68" s="45">
        <v>0</v>
      </c>
      <c r="O68" s="45">
        <v>0</v>
      </c>
      <c r="P68" s="45">
        <v>0</v>
      </c>
      <c r="Q68" s="45">
        <v>0</v>
      </c>
      <c r="R68" s="45">
        <v>0</v>
      </c>
      <c r="S68" s="45">
        <v>0</v>
      </c>
      <c r="T68" s="45">
        <v>0</v>
      </c>
      <c r="U68" s="45">
        <v>0</v>
      </c>
      <c r="V68" s="45">
        <v>0</v>
      </c>
      <c r="W68" s="45">
        <v>0</v>
      </c>
      <c r="X68" s="45">
        <v>0</v>
      </c>
      <c r="Y68" s="45">
        <v>0</v>
      </c>
      <c r="Z68" s="45">
        <v>0</v>
      </c>
      <c r="AA68" s="45">
        <v>0</v>
      </c>
      <c r="AB68" s="45">
        <v>0</v>
      </c>
      <c r="AC68" s="45">
        <v>0</v>
      </c>
      <c r="AD68" s="45">
        <v>0</v>
      </c>
      <c r="AE68" s="45">
        <v>0</v>
      </c>
      <c r="AF68" s="6" t="str">
        <f t="shared" si="5"/>
        <v>проверка пройдена</v>
      </c>
      <c r="AG68" s="6" t="str">
        <f t="shared" si="6"/>
        <v>проверка пройдена</v>
      </c>
      <c r="AH68" s="16" t="str">
        <f>IF(B68=VLOOKUP(B68,'Списки (не редактирутся)'!A:A,1,0),"проверка пройдена","проверьте или заполните графу 02")</f>
        <v>проверка пройдена</v>
      </c>
    </row>
    <row r="69" spans="1:34" ht="95.25" thickBot="1" x14ac:dyDescent="0.35">
      <c r="A69" s="4" t="s">
        <v>76</v>
      </c>
      <c r="B69" s="38" t="s">
        <v>489</v>
      </c>
      <c r="C69" s="49" t="s">
        <v>115</v>
      </c>
      <c r="D69" s="50" t="s">
        <v>779</v>
      </c>
      <c r="E69" s="51" t="str">
        <f>IF(AND(E55&lt;=E54,E56&lt;=E55,E57&lt;=E54,E58&lt;=E54,E59=(E55+E57),E59=(E60+E61+E62+E63+E64+E65+E66),E67&lt;=E59,E68&lt;=E59,(E55+E57)&lt;=E54,E60&lt;=E59,E61&lt;=E59,E62&lt;=E59,E63&lt;=E59,E64&lt;=E59,E65&lt;=E59,E66&lt;=E59,E67&lt;=E58,E67&lt;=E59),"проверка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69" s="51" t="str">
        <f t="shared" ref="F69:AD69" si="12">IF(AND(F55&lt;=F54,F56&lt;=F55,F57&lt;=F54,F58&lt;=F54,F59=(F55+F57),F59=(F60+F61+F62+F63+F64+F65+F66),F67&lt;=F59,F68&lt;=F59,(F55+F57)&lt;=F54,F60&lt;=F59,F61&lt;=F59,F62&lt;=F59,F63&lt;=F59,F64&lt;=F59,F65&lt;=F59,F66&lt;=F59,F67&lt;=F58,F67&lt;=F59),"проверка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69" s="51" t="str">
        <f t="shared" si="12"/>
        <v>проверка пройдена</v>
      </c>
      <c r="H69" s="51" t="str">
        <f t="shared" si="12"/>
        <v>проверка пройдена</v>
      </c>
      <c r="I69" s="51" t="str">
        <f t="shared" si="12"/>
        <v>проверка пройдена</v>
      </c>
      <c r="J69" s="51" t="str">
        <f t="shared" si="12"/>
        <v>проверка пройдена</v>
      </c>
      <c r="K69" s="51" t="str">
        <f t="shared" si="12"/>
        <v>проверка пройдена</v>
      </c>
      <c r="L69" s="51" t="str">
        <f t="shared" si="12"/>
        <v>проверка пройдена</v>
      </c>
      <c r="M69" s="51" t="str">
        <f t="shared" si="12"/>
        <v>проверка пройдена</v>
      </c>
      <c r="N69" s="51" t="str">
        <f t="shared" si="12"/>
        <v>проверка пройдена</v>
      </c>
      <c r="O69" s="51" t="str">
        <f>IF(AND(O55&lt;=O54,O56&lt;=O55,O57&lt;=O54,O58&lt;=O54,O59=(O55+O57),O59=(O60+O61+O62+O63+O64+O65+O66),O67&lt;=O59,O68&lt;=O59,(O55+O57)&lt;=O54,O60&lt;=O59,O61&lt;=O59,O62&lt;=O59,O63&lt;=O59,O64&lt;=O59,O65&lt;=O59,O66&lt;=O59,O67&lt;=O58,O67&lt;=O59),"проверка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P69" s="51" t="str">
        <f t="shared" si="12"/>
        <v>проверка пройдена</v>
      </c>
      <c r="Q69" s="51" t="str">
        <f t="shared" si="12"/>
        <v>проверка пройдена</v>
      </c>
      <c r="R69" s="51" t="str">
        <f t="shared" si="12"/>
        <v>проверка пройдена</v>
      </c>
      <c r="S69" s="51" t="str">
        <f t="shared" si="12"/>
        <v>проверка пройдена</v>
      </c>
      <c r="T69" s="51" t="str">
        <f t="shared" si="12"/>
        <v>проверка пройдена</v>
      </c>
      <c r="U69" s="51" t="str">
        <f t="shared" si="12"/>
        <v>проверка пройдена</v>
      </c>
      <c r="V69" s="51" t="str">
        <f t="shared" si="12"/>
        <v>проверка пройдена</v>
      </c>
      <c r="W69" s="51" t="str">
        <f t="shared" si="12"/>
        <v>проверка пройдена</v>
      </c>
      <c r="X69" s="51" t="str">
        <f t="shared" si="12"/>
        <v>проверка пройдена</v>
      </c>
      <c r="Y69" s="51" t="str">
        <f t="shared" si="12"/>
        <v>проверка пройдена</v>
      </c>
      <c r="Z69" s="51" t="str">
        <f t="shared" si="12"/>
        <v>проверка пройдена</v>
      </c>
      <c r="AA69" s="51" t="str">
        <f t="shared" si="12"/>
        <v>проверка пройдена</v>
      </c>
      <c r="AB69" s="51" t="str">
        <f t="shared" si="12"/>
        <v>проверка пройдена</v>
      </c>
      <c r="AC69" s="51" t="str">
        <f t="shared" si="12"/>
        <v>проверка пройдена</v>
      </c>
      <c r="AD69" s="51" t="str">
        <f t="shared" si="12"/>
        <v>проверка пройдена</v>
      </c>
      <c r="AE69" s="52"/>
      <c r="AF69" s="6"/>
      <c r="AG69" s="6"/>
      <c r="AH69" s="16"/>
    </row>
    <row r="70" spans="1:34" ht="63" x14ac:dyDescent="0.3">
      <c r="A70" s="4" t="s">
        <v>76</v>
      </c>
      <c r="B70" s="4" t="s">
        <v>644</v>
      </c>
      <c r="C70" s="10" t="s">
        <v>9</v>
      </c>
      <c r="D70" s="11" t="s">
        <v>134</v>
      </c>
      <c r="E70" s="12">
        <v>35</v>
      </c>
      <c r="F70" s="12">
        <v>28</v>
      </c>
      <c r="G70" s="12">
        <v>19</v>
      </c>
      <c r="H70" s="12">
        <v>19</v>
      </c>
      <c r="I70" s="12">
        <v>2</v>
      </c>
      <c r="J70" s="12">
        <v>0</v>
      </c>
      <c r="K70" s="12">
        <v>0</v>
      </c>
      <c r="L70" s="12">
        <v>5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2">
        <v>0</v>
      </c>
      <c r="T70" s="12">
        <v>0</v>
      </c>
      <c r="U70" s="12">
        <v>0</v>
      </c>
      <c r="V70" s="12">
        <v>0</v>
      </c>
      <c r="W70" s="12">
        <v>0</v>
      </c>
      <c r="X70" s="12">
        <v>0</v>
      </c>
      <c r="Y70" s="12">
        <v>0</v>
      </c>
      <c r="Z70" s="12">
        <v>0</v>
      </c>
      <c r="AA70" s="12">
        <v>0</v>
      </c>
      <c r="AB70" s="12">
        <v>0</v>
      </c>
      <c r="AC70" s="12">
        <v>0</v>
      </c>
      <c r="AD70" s="12">
        <v>0</v>
      </c>
      <c r="AE70" s="12" t="s">
        <v>794</v>
      </c>
      <c r="AF70" s="6" t="str">
        <f t="shared" si="5"/>
        <v>проверка пройдена</v>
      </c>
      <c r="AG70" s="6" t="str">
        <f t="shared" si="6"/>
        <v>проверка пройдена</v>
      </c>
      <c r="AH70" s="16" t="str">
        <f>IF(B70=VLOOKUP(B70,'Списки (не редактирутся)'!A:A,1,0),"проверка пройдена","проверьте или заполните графу 02")</f>
        <v>проверка пройдена</v>
      </c>
    </row>
    <row r="71" spans="1:34" ht="63" x14ac:dyDescent="0.3">
      <c r="A71" s="4" t="s">
        <v>76</v>
      </c>
      <c r="B71" s="4" t="s">
        <v>644</v>
      </c>
      <c r="C71" s="10" t="s">
        <v>10</v>
      </c>
      <c r="D71" s="13" t="s">
        <v>135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2">
        <v>0</v>
      </c>
      <c r="Z71" s="12">
        <v>0</v>
      </c>
      <c r="AA71" s="12">
        <v>0</v>
      </c>
      <c r="AB71" s="12">
        <v>0</v>
      </c>
      <c r="AC71" s="12">
        <v>0</v>
      </c>
      <c r="AD71" s="12">
        <v>0</v>
      </c>
      <c r="AE71" s="12">
        <v>0</v>
      </c>
      <c r="AF71" s="6" t="str">
        <f t="shared" si="5"/>
        <v>проверка пройдена</v>
      </c>
      <c r="AG71" s="6" t="str">
        <f t="shared" si="6"/>
        <v>проверка пройдена</v>
      </c>
      <c r="AH71" s="16" t="str">
        <f>IF(B71=VLOOKUP(B71,'Списки (не редактирутся)'!A:A,1,0),"проверка пройдена","проверьте или заполните графу 02")</f>
        <v>проверка пройдена</v>
      </c>
    </row>
    <row r="72" spans="1:34" ht="63" x14ac:dyDescent="0.3">
      <c r="A72" s="4" t="s">
        <v>76</v>
      </c>
      <c r="B72" s="4" t="s">
        <v>644</v>
      </c>
      <c r="C72" s="10" t="s">
        <v>11</v>
      </c>
      <c r="D72" s="13" t="s">
        <v>136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2">
        <v>0</v>
      </c>
      <c r="V72" s="12">
        <v>0</v>
      </c>
      <c r="W72" s="12">
        <v>0</v>
      </c>
      <c r="X72" s="12">
        <v>0</v>
      </c>
      <c r="Y72" s="12">
        <v>0</v>
      </c>
      <c r="Z72" s="12">
        <v>0</v>
      </c>
      <c r="AA72" s="12">
        <v>0</v>
      </c>
      <c r="AB72" s="12">
        <v>0</v>
      </c>
      <c r="AC72" s="12">
        <v>0</v>
      </c>
      <c r="AD72" s="12">
        <v>0</v>
      </c>
      <c r="AE72" s="12">
        <v>0</v>
      </c>
      <c r="AF72" s="6" t="str">
        <f t="shared" si="5"/>
        <v>проверка пройдена</v>
      </c>
      <c r="AG72" s="6" t="str">
        <f t="shared" si="6"/>
        <v>проверка пройдена</v>
      </c>
      <c r="AH72" s="16" t="str">
        <f>IF(B72=VLOOKUP(B72,'Списки (не редактирутся)'!A:A,1,0),"проверка пройдена","проверьте или заполните графу 02")</f>
        <v>проверка пройдена</v>
      </c>
    </row>
    <row r="73" spans="1:34" ht="63" x14ac:dyDescent="0.3">
      <c r="A73" s="4" t="s">
        <v>76</v>
      </c>
      <c r="B73" s="4" t="s">
        <v>644</v>
      </c>
      <c r="C73" s="10" t="s">
        <v>12</v>
      </c>
      <c r="D73" s="13" t="s">
        <v>14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0</v>
      </c>
      <c r="Z73" s="12">
        <v>0</v>
      </c>
      <c r="AA73" s="12">
        <v>0</v>
      </c>
      <c r="AB73" s="12">
        <v>0</v>
      </c>
      <c r="AC73" s="12">
        <v>0</v>
      </c>
      <c r="AD73" s="12">
        <v>0</v>
      </c>
      <c r="AE73" s="12">
        <v>0</v>
      </c>
      <c r="AF73" s="6" t="str">
        <f t="shared" si="5"/>
        <v>проверка пройдена</v>
      </c>
      <c r="AG73" s="6" t="str">
        <f t="shared" si="6"/>
        <v>проверка пройдена</v>
      </c>
      <c r="AH73" s="16" t="str">
        <f>IF(B73=VLOOKUP(B73,'Списки (не редактирутся)'!A:A,1,0),"проверка пройдена","проверьте или заполните графу 02")</f>
        <v>проверка пройдена</v>
      </c>
    </row>
    <row r="74" spans="1:34" ht="63.75" thickBot="1" x14ac:dyDescent="0.35">
      <c r="A74" s="4" t="s">
        <v>76</v>
      </c>
      <c r="B74" s="4" t="s">
        <v>644</v>
      </c>
      <c r="C74" s="36" t="s">
        <v>13</v>
      </c>
      <c r="D74" s="37" t="s">
        <v>17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  <c r="Q74" s="12">
        <v>0</v>
      </c>
      <c r="R74" s="12">
        <v>0</v>
      </c>
      <c r="S74" s="12">
        <v>0</v>
      </c>
      <c r="T74" s="12">
        <v>0</v>
      </c>
      <c r="U74" s="12">
        <v>0</v>
      </c>
      <c r="V74" s="12">
        <v>0</v>
      </c>
      <c r="W74" s="12">
        <v>0</v>
      </c>
      <c r="X74" s="12">
        <v>0</v>
      </c>
      <c r="Y74" s="12">
        <v>0</v>
      </c>
      <c r="Z74" s="12">
        <v>0</v>
      </c>
      <c r="AA74" s="12">
        <v>0</v>
      </c>
      <c r="AB74" s="12">
        <v>0</v>
      </c>
      <c r="AC74" s="12">
        <v>0</v>
      </c>
      <c r="AD74" s="12">
        <v>0</v>
      </c>
      <c r="AE74" s="12">
        <v>0</v>
      </c>
      <c r="AF74" s="6" t="str">
        <f t="shared" si="5"/>
        <v>проверка пройдена</v>
      </c>
      <c r="AG74" s="6" t="str">
        <f t="shared" si="6"/>
        <v>проверка пройдена</v>
      </c>
      <c r="AH74" s="16" t="str">
        <f>IF(B74=VLOOKUP(B74,'Списки (не редактирутся)'!A:A,1,0),"проверка пройдена","проверьте или заполните графу 02")</f>
        <v>проверка пройдена</v>
      </c>
    </row>
    <row r="75" spans="1:34" ht="63.75" thickBot="1" x14ac:dyDescent="0.35">
      <c r="A75" s="4" t="s">
        <v>76</v>
      </c>
      <c r="B75" s="38" t="s">
        <v>644</v>
      </c>
      <c r="C75" s="39" t="s">
        <v>105</v>
      </c>
      <c r="D75" s="40" t="s">
        <v>172</v>
      </c>
      <c r="E75" s="41">
        <f>E71+E73</f>
        <v>0</v>
      </c>
      <c r="F75" s="41">
        <f t="shared" ref="F75:AD75" si="13">F71+F73</f>
        <v>0</v>
      </c>
      <c r="G75" s="41">
        <f t="shared" si="13"/>
        <v>0</v>
      </c>
      <c r="H75" s="41">
        <f t="shared" si="13"/>
        <v>0</v>
      </c>
      <c r="I75" s="41">
        <f t="shared" si="13"/>
        <v>0</v>
      </c>
      <c r="J75" s="41">
        <f t="shared" si="13"/>
        <v>0</v>
      </c>
      <c r="K75" s="41">
        <f t="shared" si="13"/>
        <v>0</v>
      </c>
      <c r="L75" s="41">
        <f t="shared" si="13"/>
        <v>0</v>
      </c>
      <c r="M75" s="41">
        <f t="shared" si="13"/>
        <v>0</v>
      </c>
      <c r="N75" s="41">
        <f t="shared" si="13"/>
        <v>0</v>
      </c>
      <c r="O75" s="41">
        <f t="shared" si="13"/>
        <v>0</v>
      </c>
      <c r="P75" s="41">
        <f t="shared" si="13"/>
        <v>0</v>
      </c>
      <c r="Q75" s="41">
        <f t="shared" si="13"/>
        <v>0</v>
      </c>
      <c r="R75" s="41">
        <f t="shared" si="13"/>
        <v>0</v>
      </c>
      <c r="S75" s="41">
        <f t="shared" si="13"/>
        <v>0</v>
      </c>
      <c r="T75" s="41">
        <f t="shared" si="13"/>
        <v>0</v>
      </c>
      <c r="U75" s="41">
        <f t="shared" si="13"/>
        <v>0</v>
      </c>
      <c r="V75" s="41">
        <f t="shared" si="13"/>
        <v>0</v>
      </c>
      <c r="W75" s="41">
        <f t="shared" si="13"/>
        <v>0</v>
      </c>
      <c r="X75" s="41">
        <f t="shared" si="13"/>
        <v>0</v>
      </c>
      <c r="Y75" s="41">
        <f t="shared" si="13"/>
        <v>0</v>
      </c>
      <c r="Z75" s="41">
        <f t="shared" si="13"/>
        <v>0</v>
      </c>
      <c r="AA75" s="41">
        <f t="shared" si="13"/>
        <v>0</v>
      </c>
      <c r="AB75" s="41">
        <f t="shared" si="13"/>
        <v>0</v>
      </c>
      <c r="AC75" s="41">
        <f t="shared" si="13"/>
        <v>0</v>
      </c>
      <c r="AD75" s="41">
        <f t="shared" si="13"/>
        <v>0</v>
      </c>
      <c r="AE75" s="41"/>
      <c r="AF75" s="6" t="str">
        <f t="shared" si="5"/>
        <v>проверка пройдена</v>
      </c>
      <c r="AG75" s="6" t="str">
        <f t="shared" si="6"/>
        <v>проверка пройдена</v>
      </c>
      <c r="AH75" s="16" t="str">
        <f>IF(B75=VLOOKUP(B75,'Списки (не редактирутся)'!A:A,1,0),"проверка пройдена","проверьте или заполните графу 02")</f>
        <v>проверка пройдена</v>
      </c>
    </row>
    <row r="76" spans="1:34" ht="78.75" x14ac:dyDescent="0.3">
      <c r="A76" s="4" t="s">
        <v>76</v>
      </c>
      <c r="B76" s="42" t="s">
        <v>644</v>
      </c>
      <c r="C76" s="43" t="s">
        <v>106</v>
      </c>
      <c r="D76" s="44" t="s">
        <v>169</v>
      </c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6" t="str">
        <f t="shared" si="5"/>
        <v>проверка пройдена</v>
      </c>
      <c r="AG76" s="6" t="str">
        <f t="shared" si="6"/>
        <v>проверка пройдена</v>
      </c>
      <c r="AH76" s="16" t="str">
        <f>IF(B76=VLOOKUP(B76,'Списки (не редактирутся)'!A:A,1,0),"проверка пройдена","проверьте или заполните графу 02")</f>
        <v>проверка пройдена</v>
      </c>
    </row>
    <row r="77" spans="1:34" ht="63" x14ac:dyDescent="0.3">
      <c r="A77" s="4" t="s">
        <v>76</v>
      </c>
      <c r="B77" s="42" t="s">
        <v>644</v>
      </c>
      <c r="C77" s="9" t="s">
        <v>107</v>
      </c>
      <c r="D77" s="14" t="s">
        <v>167</v>
      </c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6" t="str">
        <f t="shared" si="5"/>
        <v>проверка пройдена</v>
      </c>
      <c r="AG77" s="6" t="str">
        <f t="shared" si="6"/>
        <v>проверка пройдена</v>
      </c>
      <c r="AH77" s="16" t="str">
        <f>IF(B77=VLOOKUP(B77,'Списки (не редактирутся)'!A:A,1,0),"проверка пройдена","проверьте или заполните графу 02")</f>
        <v>проверка пройдена</v>
      </c>
    </row>
    <row r="78" spans="1:34" ht="63" x14ac:dyDescent="0.3">
      <c r="A78" s="4" t="s">
        <v>76</v>
      </c>
      <c r="B78" s="42" t="s">
        <v>644</v>
      </c>
      <c r="C78" s="9" t="s">
        <v>108</v>
      </c>
      <c r="D78" s="14" t="s">
        <v>168</v>
      </c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6" t="str">
        <f t="shared" si="5"/>
        <v>проверка пройдена</v>
      </c>
      <c r="AG78" s="6" t="str">
        <f t="shared" si="6"/>
        <v>проверка пройдена</v>
      </c>
      <c r="AH78" s="16" t="str">
        <f>IF(B78=VLOOKUP(B78,'Списки (не редактирутся)'!A:A,1,0),"проверка пройдена","проверьте или заполните графу 02")</f>
        <v>проверка пройдена</v>
      </c>
    </row>
    <row r="79" spans="1:34" ht="63" x14ac:dyDescent="0.3">
      <c r="A79" s="4" t="s">
        <v>76</v>
      </c>
      <c r="B79" s="42" t="s">
        <v>644</v>
      </c>
      <c r="C79" s="9" t="s">
        <v>109</v>
      </c>
      <c r="D79" s="14" t="s">
        <v>173</v>
      </c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6" t="str">
        <f t="shared" si="5"/>
        <v>проверка пройдена</v>
      </c>
      <c r="AG79" s="6" t="str">
        <f t="shared" si="6"/>
        <v>проверка пройдена</v>
      </c>
      <c r="AH79" s="16" t="str">
        <f>IF(B79=VLOOKUP(B79,'Списки (не редактирутся)'!A:A,1,0),"проверка пройдена","проверьте или заполните графу 02")</f>
        <v>проверка пройдена</v>
      </c>
    </row>
    <row r="80" spans="1:34" ht="63" x14ac:dyDescent="0.3">
      <c r="A80" s="4" t="s">
        <v>76</v>
      </c>
      <c r="B80" s="42" t="s">
        <v>644</v>
      </c>
      <c r="C80" s="9" t="s">
        <v>110</v>
      </c>
      <c r="D80" s="14" t="s">
        <v>174</v>
      </c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6" t="str">
        <f t="shared" si="5"/>
        <v>проверка пройдена</v>
      </c>
      <c r="AG80" s="6" t="str">
        <f t="shared" si="6"/>
        <v>проверка пройдена</v>
      </c>
      <c r="AH80" s="16" t="str">
        <f>IF(B80=VLOOKUP(B80,'Списки (не редактирутся)'!A:A,1,0),"проверка пройдена","проверьте или заполните графу 02")</f>
        <v>проверка пройдена</v>
      </c>
    </row>
    <row r="81" spans="1:34" ht="63" x14ac:dyDescent="0.3">
      <c r="A81" s="4" t="s">
        <v>76</v>
      </c>
      <c r="B81" s="42" t="s">
        <v>644</v>
      </c>
      <c r="C81" s="9" t="s">
        <v>111</v>
      </c>
      <c r="D81" s="14" t="s">
        <v>175</v>
      </c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6" t="str">
        <f t="shared" si="5"/>
        <v>проверка пройдена</v>
      </c>
      <c r="AG81" s="6" t="str">
        <f t="shared" si="6"/>
        <v>проверка пройдена</v>
      </c>
      <c r="AH81" s="16" t="str">
        <f>IF(B81=VLOOKUP(B81,'Списки (не редактирутся)'!A:A,1,0),"проверка пройдена","проверьте или заполните графу 02")</f>
        <v>проверка пройдена</v>
      </c>
    </row>
    <row r="82" spans="1:34" ht="63" x14ac:dyDescent="0.3">
      <c r="A82" s="4" t="s">
        <v>76</v>
      </c>
      <c r="B82" s="42" t="s">
        <v>644</v>
      </c>
      <c r="C82" s="9" t="s">
        <v>112</v>
      </c>
      <c r="D82" s="14" t="s">
        <v>176</v>
      </c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6" t="str">
        <f t="shared" si="5"/>
        <v>проверка пройдена</v>
      </c>
      <c r="AG82" s="6" t="str">
        <f t="shared" si="6"/>
        <v>проверка пройдена</v>
      </c>
      <c r="AH82" s="16" t="str">
        <f>IF(B82=VLOOKUP(B82,'Списки (не редактирутся)'!A:A,1,0),"проверка пройдена","проверьте или заполните графу 02")</f>
        <v>проверка пройдена</v>
      </c>
    </row>
    <row r="83" spans="1:34" ht="63" x14ac:dyDescent="0.3">
      <c r="A83" s="4" t="s">
        <v>76</v>
      </c>
      <c r="B83" s="42" t="s">
        <v>644</v>
      </c>
      <c r="C83" s="9" t="s">
        <v>113</v>
      </c>
      <c r="D83" s="15" t="s">
        <v>170</v>
      </c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6" t="str">
        <f t="shared" si="5"/>
        <v>проверка пройдена</v>
      </c>
      <c r="AG83" s="6" t="str">
        <f t="shared" si="6"/>
        <v>проверка пройдена</v>
      </c>
      <c r="AH83" s="16" t="str">
        <f>IF(B83=VLOOKUP(B83,'Списки (не редактирутся)'!A:A,1,0),"проверка пройдена","проверьте или заполните графу 02")</f>
        <v>проверка пройдена</v>
      </c>
    </row>
    <row r="84" spans="1:34" ht="79.5" thickBot="1" x14ac:dyDescent="0.35">
      <c r="A84" s="4" t="s">
        <v>76</v>
      </c>
      <c r="B84" s="42" t="s">
        <v>644</v>
      </c>
      <c r="C84" s="46" t="s">
        <v>114</v>
      </c>
      <c r="D84" s="47" t="s">
        <v>171</v>
      </c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6" t="str">
        <f t="shared" si="5"/>
        <v>проверка пройдена</v>
      </c>
      <c r="AG84" s="6" t="str">
        <f t="shared" si="6"/>
        <v>проверка пройдена</v>
      </c>
      <c r="AH84" s="16" t="str">
        <f>IF(B84=VLOOKUP(B84,'Списки (не редактирутся)'!A:A,1,0),"проверка пройдена","проверьте или заполните графу 02")</f>
        <v>проверка пройдена</v>
      </c>
    </row>
    <row r="85" spans="1:34" ht="63.75" thickBot="1" x14ac:dyDescent="0.35">
      <c r="A85" s="4" t="s">
        <v>76</v>
      </c>
      <c r="B85" s="38" t="s">
        <v>644</v>
      </c>
      <c r="C85" s="49" t="s">
        <v>115</v>
      </c>
      <c r="D85" s="50" t="s">
        <v>779</v>
      </c>
      <c r="E85" s="51" t="str">
        <f>IF(AND(E71&lt;=E70,E72&lt;=E71,E73&lt;=E70,E74&lt;=E70,E75=(E71+E73),E75=(E76+E77+E78+E79+E80+E81+E82),E83&lt;=E75,E84&lt;=E75,(E71+E73)&lt;=E70,E76&lt;=E75,E77&lt;=E75,E78&lt;=E75,E79&lt;=E75,E80&lt;=E75,E81&lt;=E75,E82&lt;=E75,E83&lt;=E74,E83&lt;=E75),"проверка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85" s="51" t="str">
        <f t="shared" ref="F85:AD85" si="14">IF(AND(F71&lt;=F70,F72&lt;=F71,F73&lt;=F70,F74&lt;=F70,F75=(F71+F73),F75=(F76+F77+F78+F79+F80+F81+F82),F83&lt;=F75,F84&lt;=F75,(F71+F73)&lt;=F70,F76&lt;=F75,F77&lt;=F75,F78&lt;=F75,F79&lt;=F75,F80&lt;=F75,F81&lt;=F75,F82&lt;=F75,F83&lt;=F74,F83&lt;=F75),"проверка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85" s="51" t="str">
        <f t="shared" si="14"/>
        <v>проверка пройдена</v>
      </c>
      <c r="H85" s="51" t="str">
        <f t="shared" si="14"/>
        <v>проверка пройдена</v>
      </c>
      <c r="I85" s="51" t="str">
        <f t="shared" si="14"/>
        <v>проверка пройдена</v>
      </c>
      <c r="J85" s="51" t="str">
        <f t="shared" si="14"/>
        <v>проверка пройдена</v>
      </c>
      <c r="K85" s="51" t="str">
        <f t="shared" si="14"/>
        <v>проверка пройдена</v>
      </c>
      <c r="L85" s="51" t="str">
        <f t="shared" si="14"/>
        <v>проверка пройдена</v>
      </c>
      <c r="M85" s="51" t="str">
        <f t="shared" si="14"/>
        <v>проверка пройдена</v>
      </c>
      <c r="N85" s="51" t="str">
        <f t="shared" si="14"/>
        <v>проверка пройдена</v>
      </c>
      <c r="O85" s="51" t="str">
        <f t="shared" si="14"/>
        <v>проверка пройдена</v>
      </c>
      <c r="P85" s="51" t="str">
        <f t="shared" si="14"/>
        <v>проверка пройдена</v>
      </c>
      <c r="Q85" s="51" t="str">
        <f t="shared" si="14"/>
        <v>проверка пройдена</v>
      </c>
      <c r="R85" s="51" t="str">
        <f t="shared" si="14"/>
        <v>проверка пройдена</v>
      </c>
      <c r="S85" s="51" t="str">
        <f t="shared" si="14"/>
        <v>проверка пройдена</v>
      </c>
      <c r="T85" s="51" t="str">
        <f t="shared" si="14"/>
        <v>проверка пройдена</v>
      </c>
      <c r="U85" s="51" t="str">
        <f t="shared" si="14"/>
        <v>проверка пройдена</v>
      </c>
      <c r="V85" s="51" t="str">
        <f t="shared" si="14"/>
        <v>проверка пройдена</v>
      </c>
      <c r="W85" s="51" t="str">
        <f t="shared" si="14"/>
        <v>проверка пройдена</v>
      </c>
      <c r="X85" s="51" t="str">
        <f t="shared" si="14"/>
        <v>проверка пройдена</v>
      </c>
      <c r="Y85" s="51" t="str">
        <f t="shared" si="14"/>
        <v>проверка пройдена</v>
      </c>
      <c r="Z85" s="51" t="str">
        <f t="shared" si="14"/>
        <v>проверка пройдена</v>
      </c>
      <c r="AA85" s="51" t="str">
        <f t="shared" si="14"/>
        <v>проверка пройдена</v>
      </c>
      <c r="AB85" s="51" t="str">
        <f t="shared" si="14"/>
        <v>проверка пройдена</v>
      </c>
      <c r="AC85" s="51" t="str">
        <f t="shared" si="14"/>
        <v>проверка пройдена</v>
      </c>
      <c r="AD85" s="51" t="str">
        <f t="shared" si="14"/>
        <v>проверка пройдена</v>
      </c>
      <c r="AE85" s="52"/>
      <c r="AF85" s="6"/>
      <c r="AG85" s="6"/>
      <c r="AH85" s="16"/>
    </row>
    <row r="86" spans="1:34" ht="47.25" x14ac:dyDescent="0.3">
      <c r="A86" s="4" t="s">
        <v>76</v>
      </c>
      <c r="B86" s="4" t="s">
        <v>645</v>
      </c>
      <c r="C86" s="10" t="s">
        <v>9</v>
      </c>
      <c r="D86" s="11" t="s">
        <v>134</v>
      </c>
      <c r="E86" s="12">
        <v>24</v>
      </c>
      <c r="F86" s="12">
        <v>22</v>
      </c>
      <c r="G86" s="12">
        <v>17</v>
      </c>
      <c r="H86" s="12">
        <v>17</v>
      </c>
      <c r="I86" s="12">
        <v>0</v>
      </c>
      <c r="J86" s="12">
        <v>0</v>
      </c>
      <c r="K86" s="12">
        <v>0</v>
      </c>
      <c r="L86" s="12">
        <v>2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v>0</v>
      </c>
      <c r="S86" s="12">
        <v>0</v>
      </c>
      <c r="T86" s="12">
        <v>0</v>
      </c>
      <c r="U86" s="12">
        <v>0</v>
      </c>
      <c r="V86" s="12">
        <v>0</v>
      </c>
      <c r="W86" s="12">
        <v>0</v>
      </c>
      <c r="X86" s="12">
        <v>0</v>
      </c>
      <c r="Y86" s="12">
        <v>0</v>
      </c>
      <c r="Z86" s="12">
        <v>0</v>
      </c>
      <c r="AA86" s="12">
        <v>0</v>
      </c>
      <c r="AB86" s="12">
        <v>0</v>
      </c>
      <c r="AC86" s="12">
        <v>0</v>
      </c>
      <c r="AD86" s="12">
        <v>0</v>
      </c>
      <c r="AE86" s="12" t="s">
        <v>794</v>
      </c>
      <c r="AF86" s="6" t="str">
        <f t="shared" ref="AF86:AF148" si="15">IF(E86=F86+I86+J86+K86+L86+M86+N86+O86+P86+Q86+R86+S86+T86+U86+V86+W86+X86+Y86+Z86+AA86+AB86+AC86+AD86,"проверка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86" s="6" t="str">
        <f t="shared" ref="AG86:AG148" si="16">IF(OR(G86&gt;F86,H86&gt;F86),"ВНИМАНИЕ! В гр.09 и/или 10 не может стоять значение большее, чем в гр.08","проверка пройдена")</f>
        <v>проверка пройдена</v>
      </c>
      <c r="AH86" s="16" t="str">
        <f>IF(B86=VLOOKUP(B86,'Списки (не редактирутся)'!A:A,1,0),"проверка пройдена","проверьте или заполните графу 02")</f>
        <v>проверка пройдена</v>
      </c>
    </row>
    <row r="87" spans="1:34" ht="47.25" x14ac:dyDescent="0.3">
      <c r="A87" s="4" t="s">
        <v>76</v>
      </c>
      <c r="B87" s="4" t="s">
        <v>645</v>
      </c>
      <c r="C87" s="10" t="s">
        <v>10</v>
      </c>
      <c r="D87" s="13" t="s">
        <v>135</v>
      </c>
      <c r="E87" s="12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12">
        <v>0</v>
      </c>
      <c r="R87" s="12">
        <v>0</v>
      </c>
      <c r="S87" s="12">
        <v>0</v>
      </c>
      <c r="T87" s="12">
        <v>0</v>
      </c>
      <c r="U87" s="12">
        <v>0</v>
      </c>
      <c r="V87" s="12">
        <v>0</v>
      </c>
      <c r="W87" s="12">
        <v>0</v>
      </c>
      <c r="X87" s="12">
        <v>0</v>
      </c>
      <c r="Y87" s="12">
        <v>0</v>
      </c>
      <c r="Z87" s="12">
        <v>0</v>
      </c>
      <c r="AA87" s="12">
        <v>0</v>
      </c>
      <c r="AB87" s="12">
        <v>0</v>
      </c>
      <c r="AC87" s="12">
        <v>0</v>
      </c>
      <c r="AD87" s="12">
        <v>0</v>
      </c>
      <c r="AE87" s="12">
        <v>0</v>
      </c>
      <c r="AF87" s="6" t="str">
        <f t="shared" si="15"/>
        <v>проверка пройдена</v>
      </c>
      <c r="AG87" s="6" t="str">
        <f t="shared" si="16"/>
        <v>проверка пройдена</v>
      </c>
      <c r="AH87" s="16" t="str">
        <f>IF(B87=VLOOKUP(B87,'Списки (не редактирутся)'!A:A,1,0),"проверка пройдена","проверьте или заполните графу 02")</f>
        <v>проверка пройдена</v>
      </c>
    </row>
    <row r="88" spans="1:34" ht="47.25" x14ac:dyDescent="0.3">
      <c r="A88" s="4" t="s">
        <v>76</v>
      </c>
      <c r="B88" s="4" t="s">
        <v>645</v>
      </c>
      <c r="C88" s="10" t="s">
        <v>11</v>
      </c>
      <c r="D88" s="13" t="s">
        <v>136</v>
      </c>
      <c r="E88" s="12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2">
        <v>0</v>
      </c>
      <c r="Q88" s="12">
        <v>0</v>
      </c>
      <c r="R88" s="12">
        <v>0</v>
      </c>
      <c r="S88" s="12">
        <v>0</v>
      </c>
      <c r="T88" s="12">
        <v>0</v>
      </c>
      <c r="U88" s="12">
        <v>0</v>
      </c>
      <c r="V88" s="12">
        <v>0</v>
      </c>
      <c r="W88" s="12">
        <v>0</v>
      </c>
      <c r="X88" s="12">
        <v>0</v>
      </c>
      <c r="Y88" s="12">
        <v>0</v>
      </c>
      <c r="Z88" s="12">
        <v>0</v>
      </c>
      <c r="AA88" s="12">
        <v>0</v>
      </c>
      <c r="AB88" s="12">
        <v>0</v>
      </c>
      <c r="AC88" s="12">
        <v>0</v>
      </c>
      <c r="AD88" s="12">
        <v>0</v>
      </c>
      <c r="AE88" s="12">
        <v>0</v>
      </c>
      <c r="AF88" s="6" t="str">
        <f t="shared" si="15"/>
        <v>проверка пройдена</v>
      </c>
      <c r="AG88" s="6" t="str">
        <f t="shared" si="16"/>
        <v>проверка пройдена</v>
      </c>
      <c r="AH88" s="16" t="str">
        <f>IF(B88=VLOOKUP(B88,'Списки (не редактирутся)'!A:A,1,0),"проверка пройдена","проверьте или заполните графу 02")</f>
        <v>проверка пройдена</v>
      </c>
    </row>
    <row r="89" spans="1:34" ht="47.25" x14ac:dyDescent="0.3">
      <c r="A89" s="4" t="s">
        <v>76</v>
      </c>
      <c r="B89" s="4" t="s">
        <v>645</v>
      </c>
      <c r="C89" s="10" t="s">
        <v>12</v>
      </c>
      <c r="D89" s="13" t="s">
        <v>14</v>
      </c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>
        <v>0</v>
      </c>
      <c r="W89" s="12">
        <v>0</v>
      </c>
      <c r="X89" s="12">
        <v>0</v>
      </c>
      <c r="Y89" s="12">
        <v>0</v>
      </c>
      <c r="Z89" s="12">
        <v>0</v>
      </c>
      <c r="AA89" s="12">
        <v>0</v>
      </c>
      <c r="AB89" s="12">
        <v>0</v>
      </c>
      <c r="AC89" s="12">
        <v>0</v>
      </c>
      <c r="AD89" s="12">
        <v>0</v>
      </c>
      <c r="AE89" s="12">
        <v>0</v>
      </c>
      <c r="AF89" s="6" t="str">
        <f t="shared" si="15"/>
        <v>проверка пройдена</v>
      </c>
      <c r="AG89" s="6" t="str">
        <f t="shared" si="16"/>
        <v>проверка пройдена</v>
      </c>
      <c r="AH89" s="16" t="str">
        <f>IF(B89=VLOOKUP(B89,'Списки (не редактирутся)'!A:A,1,0),"проверка пройдена","проверьте или заполните графу 02")</f>
        <v>проверка пройдена</v>
      </c>
    </row>
    <row r="90" spans="1:34" ht="48" thickBot="1" x14ac:dyDescent="0.35">
      <c r="A90" s="4" t="s">
        <v>76</v>
      </c>
      <c r="B90" s="4" t="s">
        <v>645</v>
      </c>
      <c r="C90" s="36" t="s">
        <v>13</v>
      </c>
      <c r="D90" s="37" t="s">
        <v>17</v>
      </c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>
        <v>0</v>
      </c>
      <c r="Q90" s="12">
        <v>0</v>
      </c>
      <c r="R90" s="12">
        <v>0</v>
      </c>
      <c r="S90" s="12">
        <v>0</v>
      </c>
      <c r="T90" s="12">
        <v>0</v>
      </c>
      <c r="U90" s="12">
        <v>0</v>
      </c>
      <c r="V90" s="12">
        <v>0</v>
      </c>
      <c r="W90" s="12">
        <v>0</v>
      </c>
      <c r="X90" s="12">
        <v>0</v>
      </c>
      <c r="Y90" s="12">
        <v>0</v>
      </c>
      <c r="Z90" s="12">
        <v>0</v>
      </c>
      <c r="AA90" s="12">
        <v>0</v>
      </c>
      <c r="AB90" s="12">
        <v>0</v>
      </c>
      <c r="AC90" s="12">
        <v>0</v>
      </c>
      <c r="AD90" s="12">
        <v>0</v>
      </c>
      <c r="AE90" s="12">
        <v>0</v>
      </c>
      <c r="AF90" s="6" t="str">
        <f t="shared" si="15"/>
        <v>проверка пройдена</v>
      </c>
      <c r="AG90" s="6" t="str">
        <f t="shared" si="16"/>
        <v>проверка пройдена</v>
      </c>
      <c r="AH90" s="16" t="str">
        <f>IF(B90=VLOOKUP(B90,'Списки (не редактирутся)'!A:A,1,0),"проверка пройдена","проверьте или заполните графу 02")</f>
        <v>проверка пройдена</v>
      </c>
    </row>
    <row r="91" spans="1:34" ht="63.75" thickBot="1" x14ac:dyDescent="0.35">
      <c r="A91" s="4" t="s">
        <v>76</v>
      </c>
      <c r="B91" s="38" t="s">
        <v>645</v>
      </c>
      <c r="C91" s="39" t="s">
        <v>105</v>
      </c>
      <c r="D91" s="40" t="s">
        <v>172</v>
      </c>
      <c r="E91" s="41">
        <f>E87+E89</f>
        <v>0</v>
      </c>
      <c r="F91" s="41">
        <f t="shared" ref="F91:AD91" si="17">F87+F89</f>
        <v>0</v>
      </c>
      <c r="G91" s="41">
        <f t="shared" si="17"/>
        <v>0</v>
      </c>
      <c r="H91" s="41">
        <f t="shared" si="17"/>
        <v>0</v>
      </c>
      <c r="I91" s="41">
        <f t="shared" si="17"/>
        <v>0</v>
      </c>
      <c r="J91" s="41">
        <f t="shared" si="17"/>
        <v>0</v>
      </c>
      <c r="K91" s="41">
        <f t="shared" si="17"/>
        <v>0</v>
      </c>
      <c r="L91" s="41">
        <f t="shared" si="17"/>
        <v>0</v>
      </c>
      <c r="M91" s="41">
        <f t="shared" si="17"/>
        <v>0</v>
      </c>
      <c r="N91" s="41">
        <f t="shared" si="17"/>
        <v>0</v>
      </c>
      <c r="O91" s="41">
        <f t="shared" si="17"/>
        <v>0</v>
      </c>
      <c r="P91" s="41">
        <f t="shared" si="17"/>
        <v>0</v>
      </c>
      <c r="Q91" s="41">
        <f t="shared" si="17"/>
        <v>0</v>
      </c>
      <c r="R91" s="41">
        <f t="shared" si="17"/>
        <v>0</v>
      </c>
      <c r="S91" s="41">
        <f t="shared" si="17"/>
        <v>0</v>
      </c>
      <c r="T91" s="41">
        <f t="shared" si="17"/>
        <v>0</v>
      </c>
      <c r="U91" s="41">
        <f t="shared" si="17"/>
        <v>0</v>
      </c>
      <c r="V91" s="41">
        <f t="shared" si="17"/>
        <v>0</v>
      </c>
      <c r="W91" s="41">
        <f t="shared" si="17"/>
        <v>0</v>
      </c>
      <c r="X91" s="41">
        <f t="shared" si="17"/>
        <v>0</v>
      </c>
      <c r="Y91" s="41">
        <f t="shared" si="17"/>
        <v>0</v>
      </c>
      <c r="Z91" s="41">
        <f t="shared" si="17"/>
        <v>0</v>
      </c>
      <c r="AA91" s="41">
        <f t="shared" si="17"/>
        <v>0</v>
      </c>
      <c r="AB91" s="41">
        <f t="shared" si="17"/>
        <v>0</v>
      </c>
      <c r="AC91" s="41">
        <f t="shared" si="17"/>
        <v>0</v>
      </c>
      <c r="AD91" s="41">
        <f t="shared" si="17"/>
        <v>0</v>
      </c>
      <c r="AE91" s="41"/>
      <c r="AF91" s="6" t="str">
        <f t="shared" si="15"/>
        <v>проверка пройдена</v>
      </c>
      <c r="AG91" s="6" t="str">
        <f t="shared" si="16"/>
        <v>проверка пройдена</v>
      </c>
      <c r="AH91" s="16" t="str">
        <f>IF(B91=VLOOKUP(B91,'Списки (не редактирутся)'!A:A,1,0),"проверка пройдена","проверьте или заполните графу 02")</f>
        <v>проверка пройдена</v>
      </c>
    </row>
    <row r="92" spans="1:34" ht="78.75" x14ac:dyDescent="0.3">
      <c r="A92" s="4" t="s">
        <v>76</v>
      </c>
      <c r="B92" s="42" t="s">
        <v>645</v>
      </c>
      <c r="C92" s="43" t="s">
        <v>106</v>
      </c>
      <c r="D92" s="44" t="s">
        <v>169</v>
      </c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  <c r="AA92" s="45"/>
      <c r="AB92" s="45"/>
      <c r="AC92" s="45"/>
      <c r="AD92" s="45"/>
      <c r="AE92" s="45"/>
      <c r="AF92" s="6" t="str">
        <f t="shared" si="15"/>
        <v>проверка пройдена</v>
      </c>
      <c r="AG92" s="6" t="str">
        <f t="shared" si="16"/>
        <v>проверка пройдена</v>
      </c>
      <c r="AH92" s="16" t="str">
        <f>IF(B92=VLOOKUP(B92,'Списки (не редактирутся)'!A:A,1,0),"проверка пройдена","проверьте или заполните графу 02")</f>
        <v>проверка пройдена</v>
      </c>
    </row>
    <row r="93" spans="1:34" ht="47.25" x14ac:dyDescent="0.3">
      <c r="A93" s="4" t="s">
        <v>76</v>
      </c>
      <c r="B93" s="42" t="s">
        <v>645</v>
      </c>
      <c r="C93" s="9" t="s">
        <v>107</v>
      </c>
      <c r="D93" s="14" t="s">
        <v>167</v>
      </c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6" t="str">
        <f t="shared" si="15"/>
        <v>проверка пройдена</v>
      </c>
      <c r="AG93" s="6" t="str">
        <f t="shared" si="16"/>
        <v>проверка пройдена</v>
      </c>
      <c r="AH93" s="16" t="str">
        <f>IF(B93=VLOOKUP(B93,'Списки (не редактирутся)'!A:A,1,0),"проверка пройдена","проверьте или заполните графу 02")</f>
        <v>проверка пройдена</v>
      </c>
    </row>
    <row r="94" spans="1:34" ht="47.25" x14ac:dyDescent="0.3">
      <c r="A94" s="4" t="s">
        <v>76</v>
      </c>
      <c r="B94" s="42" t="s">
        <v>645</v>
      </c>
      <c r="C94" s="9" t="s">
        <v>108</v>
      </c>
      <c r="D94" s="14" t="s">
        <v>168</v>
      </c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6" t="str">
        <f t="shared" si="15"/>
        <v>проверка пройдена</v>
      </c>
      <c r="AG94" s="6" t="str">
        <f t="shared" si="16"/>
        <v>проверка пройдена</v>
      </c>
      <c r="AH94" s="16" t="str">
        <f>IF(B94=VLOOKUP(B94,'Списки (не редактирутся)'!A:A,1,0),"проверка пройдена","проверьте или заполните графу 02")</f>
        <v>проверка пройдена</v>
      </c>
    </row>
    <row r="95" spans="1:34" ht="47.25" x14ac:dyDescent="0.3">
      <c r="A95" s="4" t="s">
        <v>76</v>
      </c>
      <c r="B95" s="42" t="s">
        <v>645</v>
      </c>
      <c r="C95" s="9" t="s">
        <v>109</v>
      </c>
      <c r="D95" s="14" t="s">
        <v>173</v>
      </c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6" t="str">
        <f t="shared" si="15"/>
        <v>проверка пройдена</v>
      </c>
      <c r="AG95" s="6" t="str">
        <f t="shared" si="16"/>
        <v>проверка пройдена</v>
      </c>
      <c r="AH95" s="16" t="str">
        <f>IF(B95=VLOOKUP(B95,'Списки (не редактирутся)'!A:A,1,0),"проверка пройдена","проверьте или заполните графу 02")</f>
        <v>проверка пройдена</v>
      </c>
    </row>
    <row r="96" spans="1:34" ht="47.25" x14ac:dyDescent="0.3">
      <c r="A96" s="4" t="s">
        <v>76</v>
      </c>
      <c r="B96" s="42" t="s">
        <v>645</v>
      </c>
      <c r="C96" s="9" t="s">
        <v>110</v>
      </c>
      <c r="D96" s="14" t="s">
        <v>174</v>
      </c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6" t="str">
        <f t="shared" si="15"/>
        <v>проверка пройдена</v>
      </c>
      <c r="AG96" s="6" t="str">
        <f t="shared" si="16"/>
        <v>проверка пройдена</v>
      </c>
      <c r="AH96" s="16" t="str">
        <f>IF(B96=VLOOKUP(B96,'Списки (не редактирутся)'!A:A,1,0),"проверка пройдена","проверьте или заполните графу 02")</f>
        <v>проверка пройдена</v>
      </c>
    </row>
    <row r="97" spans="1:34" ht="47.25" x14ac:dyDescent="0.3">
      <c r="A97" s="4" t="s">
        <v>76</v>
      </c>
      <c r="B97" s="42" t="s">
        <v>645</v>
      </c>
      <c r="C97" s="9" t="s">
        <v>111</v>
      </c>
      <c r="D97" s="14" t="s">
        <v>175</v>
      </c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6" t="str">
        <f t="shared" si="15"/>
        <v>проверка пройдена</v>
      </c>
      <c r="AG97" s="6" t="str">
        <f t="shared" si="16"/>
        <v>проверка пройдена</v>
      </c>
      <c r="AH97" s="16" t="str">
        <f>IF(B97=VLOOKUP(B97,'Списки (не редактирутся)'!A:A,1,0),"проверка пройдена","проверьте или заполните графу 02")</f>
        <v>проверка пройдена</v>
      </c>
    </row>
    <row r="98" spans="1:34" ht="47.25" x14ac:dyDescent="0.3">
      <c r="A98" s="4" t="s">
        <v>76</v>
      </c>
      <c r="B98" s="42" t="s">
        <v>645</v>
      </c>
      <c r="C98" s="9" t="s">
        <v>112</v>
      </c>
      <c r="D98" s="14" t="s">
        <v>176</v>
      </c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6" t="str">
        <f t="shared" si="15"/>
        <v>проверка пройдена</v>
      </c>
      <c r="AG98" s="6" t="str">
        <f t="shared" si="16"/>
        <v>проверка пройдена</v>
      </c>
      <c r="AH98" s="16" t="str">
        <f>IF(B98=VLOOKUP(B98,'Списки (не редактирутся)'!A:A,1,0),"проверка пройдена","проверьте или заполните графу 02")</f>
        <v>проверка пройдена</v>
      </c>
    </row>
    <row r="99" spans="1:34" ht="63" x14ac:dyDescent="0.3">
      <c r="A99" s="4" t="s">
        <v>76</v>
      </c>
      <c r="B99" s="42" t="s">
        <v>645</v>
      </c>
      <c r="C99" s="9" t="s">
        <v>113</v>
      </c>
      <c r="D99" s="15" t="s">
        <v>170</v>
      </c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6" t="str">
        <f t="shared" si="15"/>
        <v>проверка пройдена</v>
      </c>
      <c r="AG99" s="6" t="str">
        <f t="shared" si="16"/>
        <v>проверка пройдена</v>
      </c>
      <c r="AH99" s="16" t="str">
        <f>IF(B99=VLOOKUP(B99,'Списки (не редактирутся)'!A:A,1,0),"проверка пройдена","проверьте или заполните графу 02")</f>
        <v>проверка пройдена</v>
      </c>
    </row>
    <row r="100" spans="1:34" ht="79.5" thickBot="1" x14ac:dyDescent="0.35">
      <c r="A100" s="4" t="s">
        <v>76</v>
      </c>
      <c r="B100" s="42" t="s">
        <v>645</v>
      </c>
      <c r="C100" s="46" t="s">
        <v>114</v>
      </c>
      <c r="D100" s="47" t="s">
        <v>171</v>
      </c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6" t="str">
        <f t="shared" si="15"/>
        <v>проверка пройдена</v>
      </c>
      <c r="AG100" s="6" t="str">
        <f t="shared" si="16"/>
        <v>проверка пройдена</v>
      </c>
      <c r="AH100" s="16" t="str">
        <f>IF(B100=VLOOKUP(B100,'Списки (не редактирутся)'!A:A,1,0),"проверка пройдена","проверьте или заполните графу 02")</f>
        <v>проверка пройдена</v>
      </c>
    </row>
    <row r="101" spans="1:34" ht="48" thickBot="1" x14ac:dyDescent="0.35">
      <c r="A101" s="4" t="s">
        <v>76</v>
      </c>
      <c r="B101" s="38" t="s">
        <v>645</v>
      </c>
      <c r="C101" s="49" t="s">
        <v>115</v>
      </c>
      <c r="D101" s="50" t="s">
        <v>779</v>
      </c>
      <c r="E101" s="51" t="str">
        <f>IF(AND(E87&lt;=E86,E88&lt;=E87,E89&lt;=E86,E90&lt;=E86,E91=(E87+E89),E91=(E92+E93+E94+E95+E96+E97+E98),E99&lt;=E91,E100&lt;=E91,(E87+E89)&lt;=E86,E92&lt;=E91,E93&lt;=E91,E94&lt;=E91,E95&lt;=E91,E96&lt;=E91,E97&lt;=E91,E98&lt;=E91,E99&lt;=E90,E99&lt;=E91),"проверка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101" s="51" t="str">
        <f t="shared" ref="F101:AD101" si="18">IF(AND(F87&lt;=F86,F88&lt;=F87,F89&lt;=F86,F90&lt;=F86,F91=(F87+F89),F91=(F92+F93+F94+F95+F96+F97+F98),F99&lt;=F91,F100&lt;=F91,(F87+F89)&lt;=F86,F92&lt;=F91,F93&lt;=F91,F94&lt;=F91,F95&lt;=F91,F96&lt;=F91,F97&lt;=F91,F98&lt;=F91,F99&lt;=F90,F99&lt;=F91),"проверка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101" s="51" t="str">
        <f t="shared" si="18"/>
        <v>проверка пройдена</v>
      </c>
      <c r="H101" s="51" t="str">
        <f t="shared" si="18"/>
        <v>проверка пройдена</v>
      </c>
      <c r="I101" s="51" t="str">
        <f t="shared" si="18"/>
        <v>проверка пройдена</v>
      </c>
      <c r="J101" s="51" t="str">
        <f t="shared" si="18"/>
        <v>проверка пройдена</v>
      </c>
      <c r="K101" s="51" t="str">
        <f t="shared" si="18"/>
        <v>проверка пройдена</v>
      </c>
      <c r="L101" s="51" t="str">
        <f t="shared" si="18"/>
        <v>проверка пройдена</v>
      </c>
      <c r="M101" s="51" t="str">
        <f t="shared" si="18"/>
        <v>проверка пройдена</v>
      </c>
      <c r="N101" s="51" t="str">
        <f t="shared" si="18"/>
        <v>проверка пройдена</v>
      </c>
      <c r="O101" s="51" t="str">
        <f t="shared" si="18"/>
        <v>проверка пройдена</v>
      </c>
      <c r="P101" s="51" t="str">
        <f t="shared" si="18"/>
        <v>проверка пройдена</v>
      </c>
      <c r="Q101" s="51" t="str">
        <f t="shared" si="18"/>
        <v>проверка пройдена</v>
      </c>
      <c r="R101" s="51" t="str">
        <f t="shared" si="18"/>
        <v>проверка пройдена</v>
      </c>
      <c r="S101" s="51" t="str">
        <f t="shared" si="18"/>
        <v>проверка пройдена</v>
      </c>
      <c r="T101" s="51" t="str">
        <f t="shared" si="18"/>
        <v>проверка пройдена</v>
      </c>
      <c r="U101" s="51" t="str">
        <f t="shared" si="18"/>
        <v>проверка пройдена</v>
      </c>
      <c r="V101" s="51" t="str">
        <f t="shared" si="18"/>
        <v>проверка пройдена</v>
      </c>
      <c r="W101" s="51" t="str">
        <f t="shared" si="18"/>
        <v>проверка пройдена</v>
      </c>
      <c r="X101" s="51" t="str">
        <f t="shared" si="18"/>
        <v>проверка пройдена</v>
      </c>
      <c r="Y101" s="51" t="str">
        <f t="shared" si="18"/>
        <v>проверка пройдена</v>
      </c>
      <c r="Z101" s="51" t="str">
        <f t="shared" si="18"/>
        <v>проверка пройдена</v>
      </c>
      <c r="AA101" s="51" t="str">
        <f t="shared" si="18"/>
        <v>проверка пройдена</v>
      </c>
      <c r="AB101" s="51" t="str">
        <f t="shared" si="18"/>
        <v>проверка пройдена</v>
      </c>
      <c r="AC101" s="51" t="str">
        <f t="shared" si="18"/>
        <v>проверка пройдена</v>
      </c>
      <c r="AD101" s="51" t="str">
        <f t="shared" si="18"/>
        <v>проверка пройдена</v>
      </c>
      <c r="AE101" s="52"/>
      <c r="AF101" s="6"/>
      <c r="AG101" s="6"/>
      <c r="AH101" s="16"/>
    </row>
    <row r="102" spans="1:34" ht="31.5" x14ac:dyDescent="0.3">
      <c r="A102" s="4" t="s">
        <v>76</v>
      </c>
      <c r="B102" s="4" t="s">
        <v>647</v>
      </c>
      <c r="C102" s="10" t="s">
        <v>9</v>
      </c>
      <c r="D102" s="11" t="s">
        <v>134</v>
      </c>
      <c r="E102" s="12">
        <v>16</v>
      </c>
      <c r="F102" s="12">
        <v>13</v>
      </c>
      <c r="G102" s="12">
        <v>11</v>
      </c>
      <c r="H102" s="12">
        <v>11</v>
      </c>
      <c r="I102" s="12">
        <v>0</v>
      </c>
      <c r="J102" s="12">
        <v>0</v>
      </c>
      <c r="K102" s="12">
        <v>0</v>
      </c>
      <c r="L102" s="12">
        <v>2</v>
      </c>
      <c r="M102" s="12">
        <v>0</v>
      </c>
      <c r="N102" s="12">
        <v>1</v>
      </c>
      <c r="O102" s="12">
        <v>0</v>
      </c>
      <c r="P102" s="12">
        <v>0</v>
      </c>
      <c r="Q102" s="12">
        <v>0</v>
      </c>
      <c r="R102" s="12">
        <v>0</v>
      </c>
      <c r="S102" s="12">
        <v>0</v>
      </c>
      <c r="T102" s="12">
        <v>0</v>
      </c>
      <c r="U102" s="12">
        <v>0</v>
      </c>
      <c r="V102" s="12">
        <v>0</v>
      </c>
      <c r="W102" s="12">
        <v>0</v>
      </c>
      <c r="X102" s="12">
        <v>0</v>
      </c>
      <c r="Y102" s="12">
        <v>0</v>
      </c>
      <c r="Z102" s="12">
        <v>0</v>
      </c>
      <c r="AA102" s="12">
        <v>0</v>
      </c>
      <c r="AB102" s="12">
        <v>0</v>
      </c>
      <c r="AC102" s="12">
        <v>0</v>
      </c>
      <c r="AD102" s="12">
        <v>0</v>
      </c>
      <c r="AE102" s="12" t="s">
        <v>794</v>
      </c>
      <c r="AF102" s="6" t="str">
        <f t="shared" si="15"/>
        <v>проверка пройдена</v>
      </c>
      <c r="AG102" s="6" t="str">
        <f t="shared" si="16"/>
        <v>проверка пройдена</v>
      </c>
      <c r="AH102" s="16" t="str">
        <f>IF(B102=VLOOKUP(B102,'Списки (не редактирутся)'!A:A,1,0),"проверка пройдена","проверьте или заполните графу 02")</f>
        <v>проверка пройдена</v>
      </c>
    </row>
    <row r="103" spans="1:34" ht="31.5" x14ac:dyDescent="0.3">
      <c r="A103" s="4" t="s">
        <v>76</v>
      </c>
      <c r="B103" s="4" t="s">
        <v>647</v>
      </c>
      <c r="C103" s="10" t="s">
        <v>10</v>
      </c>
      <c r="D103" s="13" t="s">
        <v>135</v>
      </c>
      <c r="E103" s="12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>
        <v>0</v>
      </c>
      <c r="Q103" s="12">
        <v>0</v>
      </c>
      <c r="R103" s="12">
        <v>0</v>
      </c>
      <c r="S103" s="12">
        <v>0</v>
      </c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2">
        <v>0</v>
      </c>
      <c r="Z103" s="12">
        <v>0</v>
      </c>
      <c r="AA103" s="12">
        <v>0</v>
      </c>
      <c r="AB103" s="12">
        <v>0</v>
      </c>
      <c r="AC103" s="12">
        <v>0</v>
      </c>
      <c r="AD103" s="12">
        <v>0</v>
      </c>
      <c r="AE103" s="12">
        <v>0</v>
      </c>
      <c r="AF103" s="6" t="str">
        <f t="shared" si="15"/>
        <v>проверка пройдена</v>
      </c>
      <c r="AG103" s="6" t="str">
        <f t="shared" si="16"/>
        <v>проверка пройдена</v>
      </c>
      <c r="AH103" s="16" t="str">
        <f>IF(B103=VLOOKUP(B103,'Списки (не редактирутся)'!A:A,1,0),"проверка пройдена","проверьте или заполните графу 02")</f>
        <v>проверка пройдена</v>
      </c>
    </row>
    <row r="104" spans="1:34" ht="31.5" x14ac:dyDescent="0.3">
      <c r="A104" s="4" t="s">
        <v>76</v>
      </c>
      <c r="B104" s="4" t="s">
        <v>647</v>
      </c>
      <c r="C104" s="10" t="s">
        <v>11</v>
      </c>
      <c r="D104" s="13" t="s">
        <v>136</v>
      </c>
      <c r="E104" s="12">
        <v>0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12">
        <v>0</v>
      </c>
      <c r="Q104" s="12">
        <v>0</v>
      </c>
      <c r="R104" s="12">
        <v>0</v>
      </c>
      <c r="S104" s="12">
        <v>0</v>
      </c>
      <c r="T104" s="12">
        <v>0</v>
      </c>
      <c r="U104" s="12">
        <v>0</v>
      </c>
      <c r="V104" s="12">
        <v>0</v>
      </c>
      <c r="W104" s="12">
        <v>0</v>
      </c>
      <c r="X104" s="12">
        <v>0</v>
      </c>
      <c r="Y104" s="12">
        <v>0</v>
      </c>
      <c r="Z104" s="12">
        <v>0</v>
      </c>
      <c r="AA104" s="12">
        <v>0</v>
      </c>
      <c r="AB104" s="12">
        <v>0</v>
      </c>
      <c r="AC104" s="12">
        <v>0</v>
      </c>
      <c r="AD104" s="12">
        <v>0</v>
      </c>
      <c r="AE104" s="12">
        <v>0</v>
      </c>
      <c r="AF104" s="6" t="str">
        <f t="shared" si="15"/>
        <v>проверка пройдена</v>
      </c>
      <c r="AG104" s="6" t="str">
        <f t="shared" si="16"/>
        <v>проверка пройдена</v>
      </c>
      <c r="AH104" s="16" t="str">
        <f>IF(B104=VLOOKUP(B104,'Списки (не редактирутся)'!A:A,1,0),"проверка пройдена","проверьте или заполните графу 02")</f>
        <v>проверка пройдена</v>
      </c>
    </row>
    <row r="105" spans="1:34" ht="31.5" x14ac:dyDescent="0.3">
      <c r="A105" s="4" t="s">
        <v>76</v>
      </c>
      <c r="B105" s="4" t="s">
        <v>647</v>
      </c>
      <c r="C105" s="10" t="s">
        <v>12</v>
      </c>
      <c r="D105" s="13" t="s">
        <v>14</v>
      </c>
      <c r="E105" s="12">
        <v>0</v>
      </c>
      <c r="F105" s="12">
        <v>0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0</v>
      </c>
      <c r="O105" s="12">
        <v>0</v>
      </c>
      <c r="P105" s="12">
        <v>0</v>
      </c>
      <c r="Q105" s="12">
        <v>0</v>
      </c>
      <c r="R105" s="12">
        <v>0</v>
      </c>
      <c r="S105" s="12">
        <v>0</v>
      </c>
      <c r="T105" s="12">
        <v>0</v>
      </c>
      <c r="U105" s="12">
        <v>0</v>
      </c>
      <c r="V105" s="12">
        <v>0</v>
      </c>
      <c r="W105" s="12">
        <v>0</v>
      </c>
      <c r="X105" s="12">
        <v>0</v>
      </c>
      <c r="Y105" s="12">
        <v>0</v>
      </c>
      <c r="Z105" s="12">
        <v>0</v>
      </c>
      <c r="AA105" s="12">
        <v>0</v>
      </c>
      <c r="AB105" s="12">
        <v>0</v>
      </c>
      <c r="AC105" s="12">
        <v>0</v>
      </c>
      <c r="AD105" s="12">
        <v>0</v>
      </c>
      <c r="AE105" s="12">
        <v>0</v>
      </c>
      <c r="AF105" s="6" t="str">
        <f t="shared" si="15"/>
        <v>проверка пройдена</v>
      </c>
      <c r="AG105" s="6" t="str">
        <f t="shared" si="16"/>
        <v>проверка пройдена</v>
      </c>
      <c r="AH105" s="16" t="str">
        <f>IF(B105=VLOOKUP(B105,'Списки (не редактирутся)'!A:A,1,0),"проверка пройдена","проверьте или заполните графу 02")</f>
        <v>проверка пройдена</v>
      </c>
    </row>
    <row r="106" spans="1:34" ht="32.25" thickBot="1" x14ac:dyDescent="0.35">
      <c r="A106" s="4" t="s">
        <v>76</v>
      </c>
      <c r="B106" s="4" t="s">
        <v>647</v>
      </c>
      <c r="C106" s="36" t="s">
        <v>13</v>
      </c>
      <c r="D106" s="37" t="s">
        <v>17</v>
      </c>
      <c r="E106" s="12">
        <v>0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12">
        <v>0</v>
      </c>
      <c r="Q106" s="12">
        <v>0</v>
      </c>
      <c r="R106" s="12">
        <v>0</v>
      </c>
      <c r="S106" s="12">
        <v>0</v>
      </c>
      <c r="T106" s="12">
        <v>0</v>
      </c>
      <c r="U106" s="12">
        <v>0</v>
      </c>
      <c r="V106" s="12">
        <v>0</v>
      </c>
      <c r="W106" s="12">
        <v>0</v>
      </c>
      <c r="X106" s="12">
        <v>0</v>
      </c>
      <c r="Y106" s="12">
        <v>0</v>
      </c>
      <c r="Z106" s="12">
        <v>0</v>
      </c>
      <c r="AA106" s="12">
        <v>0</v>
      </c>
      <c r="AB106" s="12">
        <v>0</v>
      </c>
      <c r="AC106" s="12">
        <v>0</v>
      </c>
      <c r="AD106" s="12">
        <v>0</v>
      </c>
      <c r="AE106" s="12">
        <v>0</v>
      </c>
      <c r="AF106" s="6" t="str">
        <f t="shared" si="15"/>
        <v>проверка пройдена</v>
      </c>
      <c r="AG106" s="6" t="str">
        <f t="shared" si="16"/>
        <v>проверка пройдена</v>
      </c>
      <c r="AH106" s="16" t="str">
        <f>IF(B106=VLOOKUP(B106,'Списки (не редактирутся)'!A:A,1,0),"проверка пройдена","проверьте или заполните графу 02")</f>
        <v>проверка пройдена</v>
      </c>
    </row>
    <row r="107" spans="1:34" ht="63.75" thickBot="1" x14ac:dyDescent="0.35">
      <c r="A107" s="4" t="s">
        <v>76</v>
      </c>
      <c r="B107" s="38" t="s">
        <v>647</v>
      </c>
      <c r="C107" s="39" t="s">
        <v>105</v>
      </c>
      <c r="D107" s="40" t="s">
        <v>172</v>
      </c>
      <c r="E107" s="41">
        <f>E103+E105</f>
        <v>0</v>
      </c>
      <c r="F107" s="41">
        <f t="shared" ref="F107:AD107" si="19">F103+F105</f>
        <v>0</v>
      </c>
      <c r="G107" s="41">
        <f t="shared" si="19"/>
        <v>0</v>
      </c>
      <c r="H107" s="41">
        <f t="shared" si="19"/>
        <v>0</v>
      </c>
      <c r="I107" s="41">
        <f t="shared" si="19"/>
        <v>0</v>
      </c>
      <c r="J107" s="41">
        <f t="shared" si="19"/>
        <v>0</v>
      </c>
      <c r="K107" s="41">
        <f t="shared" si="19"/>
        <v>0</v>
      </c>
      <c r="L107" s="41">
        <f t="shared" si="19"/>
        <v>0</v>
      </c>
      <c r="M107" s="41">
        <f t="shared" si="19"/>
        <v>0</v>
      </c>
      <c r="N107" s="41">
        <f t="shared" si="19"/>
        <v>0</v>
      </c>
      <c r="O107" s="41">
        <f t="shared" si="19"/>
        <v>0</v>
      </c>
      <c r="P107" s="41">
        <f t="shared" si="19"/>
        <v>0</v>
      </c>
      <c r="Q107" s="41">
        <f t="shared" si="19"/>
        <v>0</v>
      </c>
      <c r="R107" s="41">
        <f t="shared" si="19"/>
        <v>0</v>
      </c>
      <c r="S107" s="41">
        <f t="shared" si="19"/>
        <v>0</v>
      </c>
      <c r="T107" s="41">
        <f t="shared" si="19"/>
        <v>0</v>
      </c>
      <c r="U107" s="41">
        <f t="shared" si="19"/>
        <v>0</v>
      </c>
      <c r="V107" s="41">
        <f t="shared" si="19"/>
        <v>0</v>
      </c>
      <c r="W107" s="41">
        <f t="shared" si="19"/>
        <v>0</v>
      </c>
      <c r="X107" s="41">
        <f t="shared" si="19"/>
        <v>0</v>
      </c>
      <c r="Y107" s="41">
        <f t="shared" si="19"/>
        <v>0</v>
      </c>
      <c r="Z107" s="41">
        <f t="shared" si="19"/>
        <v>0</v>
      </c>
      <c r="AA107" s="41">
        <f t="shared" si="19"/>
        <v>0</v>
      </c>
      <c r="AB107" s="41">
        <f t="shared" si="19"/>
        <v>0</v>
      </c>
      <c r="AC107" s="41">
        <f t="shared" si="19"/>
        <v>0</v>
      </c>
      <c r="AD107" s="41">
        <f t="shared" si="19"/>
        <v>0</v>
      </c>
      <c r="AE107" s="41"/>
      <c r="AF107" s="6" t="str">
        <f t="shared" si="15"/>
        <v>проверка пройдена</v>
      </c>
      <c r="AG107" s="6" t="str">
        <f t="shared" si="16"/>
        <v>проверка пройдена</v>
      </c>
      <c r="AH107" s="16" t="str">
        <f>IF(B107=VLOOKUP(B107,'Списки (не редактирутся)'!A:A,1,0),"проверка пройдена","проверьте или заполните графу 02")</f>
        <v>проверка пройдена</v>
      </c>
    </row>
    <row r="108" spans="1:34" ht="78.75" x14ac:dyDescent="0.3">
      <c r="A108" s="4" t="s">
        <v>76</v>
      </c>
      <c r="B108" s="42" t="s">
        <v>647</v>
      </c>
      <c r="C108" s="43" t="s">
        <v>106</v>
      </c>
      <c r="D108" s="44" t="s">
        <v>169</v>
      </c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6" t="str">
        <f t="shared" si="15"/>
        <v>проверка пройдена</v>
      </c>
      <c r="AG108" s="6" t="str">
        <f t="shared" si="16"/>
        <v>проверка пройдена</v>
      </c>
      <c r="AH108" s="16" t="str">
        <f>IF(B108=VLOOKUP(B108,'Списки (не редактирутся)'!A:A,1,0),"проверка пройдена","проверьте или заполните графу 02")</f>
        <v>проверка пройдена</v>
      </c>
    </row>
    <row r="109" spans="1:34" ht="31.5" x14ac:dyDescent="0.3">
      <c r="A109" s="4" t="s">
        <v>76</v>
      </c>
      <c r="B109" s="42" t="s">
        <v>647</v>
      </c>
      <c r="C109" s="9" t="s">
        <v>107</v>
      </c>
      <c r="D109" s="14" t="s">
        <v>167</v>
      </c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6" t="str">
        <f t="shared" si="15"/>
        <v>проверка пройдена</v>
      </c>
      <c r="AG109" s="6" t="str">
        <f t="shared" si="16"/>
        <v>проверка пройдена</v>
      </c>
      <c r="AH109" s="16" t="str">
        <f>IF(B109=VLOOKUP(B109,'Списки (не редактирутся)'!A:A,1,0),"проверка пройдена","проверьте или заполните графу 02")</f>
        <v>проверка пройдена</v>
      </c>
    </row>
    <row r="110" spans="1:34" ht="31.5" x14ac:dyDescent="0.3">
      <c r="A110" s="4" t="s">
        <v>76</v>
      </c>
      <c r="B110" s="42" t="s">
        <v>647</v>
      </c>
      <c r="C110" s="9" t="s">
        <v>108</v>
      </c>
      <c r="D110" s="14" t="s">
        <v>168</v>
      </c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6" t="str">
        <f t="shared" si="15"/>
        <v>проверка пройдена</v>
      </c>
      <c r="AG110" s="6" t="str">
        <f t="shared" si="16"/>
        <v>проверка пройдена</v>
      </c>
      <c r="AH110" s="16" t="str">
        <f>IF(B110=VLOOKUP(B110,'Списки (не редактирутся)'!A:A,1,0),"проверка пройдена","проверьте или заполните графу 02")</f>
        <v>проверка пройдена</v>
      </c>
    </row>
    <row r="111" spans="1:34" ht="31.5" x14ac:dyDescent="0.3">
      <c r="A111" s="4" t="s">
        <v>76</v>
      </c>
      <c r="B111" s="42" t="s">
        <v>647</v>
      </c>
      <c r="C111" s="9" t="s">
        <v>109</v>
      </c>
      <c r="D111" s="14" t="s">
        <v>173</v>
      </c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6" t="str">
        <f t="shared" si="15"/>
        <v>проверка пройдена</v>
      </c>
      <c r="AG111" s="6" t="str">
        <f t="shared" si="16"/>
        <v>проверка пройдена</v>
      </c>
      <c r="AH111" s="16" t="str">
        <f>IF(B111=VLOOKUP(B111,'Списки (не редактирутся)'!A:A,1,0),"проверка пройдена","проверьте или заполните графу 02")</f>
        <v>проверка пройдена</v>
      </c>
    </row>
    <row r="112" spans="1:34" ht="31.5" x14ac:dyDescent="0.3">
      <c r="A112" s="4" t="s">
        <v>76</v>
      </c>
      <c r="B112" s="42" t="s">
        <v>647</v>
      </c>
      <c r="C112" s="9" t="s">
        <v>110</v>
      </c>
      <c r="D112" s="14" t="s">
        <v>174</v>
      </c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6" t="str">
        <f t="shared" si="15"/>
        <v>проверка пройдена</v>
      </c>
      <c r="AG112" s="6" t="str">
        <f t="shared" si="16"/>
        <v>проверка пройдена</v>
      </c>
      <c r="AH112" s="16" t="str">
        <f>IF(B112=VLOOKUP(B112,'Списки (не редактирутся)'!A:A,1,0),"проверка пройдена","проверьте или заполните графу 02")</f>
        <v>проверка пройдена</v>
      </c>
    </row>
    <row r="113" spans="1:34" ht="31.5" x14ac:dyDescent="0.3">
      <c r="A113" s="4" t="s">
        <v>76</v>
      </c>
      <c r="B113" s="42" t="s">
        <v>647</v>
      </c>
      <c r="C113" s="9" t="s">
        <v>111</v>
      </c>
      <c r="D113" s="14" t="s">
        <v>175</v>
      </c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6" t="str">
        <f t="shared" si="15"/>
        <v>проверка пройдена</v>
      </c>
      <c r="AG113" s="6" t="str">
        <f t="shared" si="16"/>
        <v>проверка пройдена</v>
      </c>
      <c r="AH113" s="16" t="str">
        <f>IF(B113=VLOOKUP(B113,'Списки (не редактирутся)'!A:A,1,0),"проверка пройдена","проверьте или заполните графу 02")</f>
        <v>проверка пройдена</v>
      </c>
    </row>
    <row r="114" spans="1:34" ht="31.5" x14ac:dyDescent="0.3">
      <c r="A114" s="4" t="s">
        <v>76</v>
      </c>
      <c r="B114" s="42" t="s">
        <v>647</v>
      </c>
      <c r="C114" s="9" t="s">
        <v>112</v>
      </c>
      <c r="D114" s="14" t="s">
        <v>176</v>
      </c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6" t="str">
        <f t="shared" si="15"/>
        <v>проверка пройдена</v>
      </c>
      <c r="AG114" s="6" t="str">
        <f t="shared" si="16"/>
        <v>проверка пройдена</v>
      </c>
      <c r="AH114" s="16" t="str">
        <f>IF(B114=VLOOKUP(B114,'Списки (не редактирутся)'!A:A,1,0),"проверка пройдена","проверьте или заполните графу 02")</f>
        <v>проверка пройдена</v>
      </c>
    </row>
    <row r="115" spans="1:34" ht="63" x14ac:dyDescent="0.3">
      <c r="A115" s="4" t="s">
        <v>76</v>
      </c>
      <c r="B115" s="42" t="s">
        <v>647</v>
      </c>
      <c r="C115" s="9" t="s">
        <v>113</v>
      </c>
      <c r="D115" s="15" t="s">
        <v>170</v>
      </c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6" t="str">
        <f t="shared" si="15"/>
        <v>проверка пройдена</v>
      </c>
      <c r="AG115" s="6" t="str">
        <f t="shared" si="16"/>
        <v>проверка пройдена</v>
      </c>
      <c r="AH115" s="16" t="str">
        <f>IF(B115=VLOOKUP(B115,'Списки (не редактирутся)'!A:A,1,0),"проверка пройдена","проверьте или заполните графу 02")</f>
        <v>проверка пройдена</v>
      </c>
    </row>
    <row r="116" spans="1:34" ht="79.5" thickBot="1" x14ac:dyDescent="0.35">
      <c r="A116" s="4" t="s">
        <v>76</v>
      </c>
      <c r="B116" s="42" t="s">
        <v>647</v>
      </c>
      <c r="C116" s="46" t="s">
        <v>114</v>
      </c>
      <c r="D116" s="47" t="s">
        <v>171</v>
      </c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6" t="str">
        <f t="shared" si="15"/>
        <v>проверка пройдена</v>
      </c>
      <c r="AG116" s="6" t="str">
        <f t="shared" si="16"/>
        <v>проверка пройдена</v>
      </c>
      <c r="AH116" s="16" t="str">
        <f>IF(B116=VLOOKUP(B116,'Списки (не редактирутся)'!A:A,1,0),"проверка пройдена","проверьте или заполните графу 02")</f>
        <v>проверка пройдена</v>
      </c>
    </row>
    <row r="117" spans="1:34" ht="48" thickBot="1" x14ac:dyDescent="0.35">
      <c r="A117" s="4" t="s">
        <v>76</v>
      </c>
      <c r="B117" s="38" t="s">
        <v>647</v>
      </c>
      <c r="C117" s="49" t="s">
        <v>115</v>
      </c>
      <c r="D117" s="50" t="s">
        <v>779</v>
      </c>
      <c r="E117" s="51" t="str">
        <f>IF(AND(E103&lt;=E102,E104&lt;=E103,E105&lt;=E102,E106&lt;=E102,E107=(E103+E105),E107=(E108+E109+E110+E111+E112+E113+E114),E115&lt;=E107,E116&lt;=E107,(E103+E105)&lt;=E102,E108&lt;=E107,E109&lt;=E107,E110&lt;=E107,E111&lt;=E107,E112&lt;=E107,E113&lt;=E107,E114&lt;=E107,E115&lt;=E106,E115&lt;=E107)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117" s="51" t="str">
        <f t="shared" ref="F117:AD117" si="20">IF(AND(F103&lt;=F102,F104&lt;=F103,F105&lt;=F102,F106&lt;=F102,F107=(F103+F105),F107=(F108+F109+F110+F111+F112+F113+F114),F115&lt;=F107,F116&lt;=F107,(F103+F105)&lt;=F102,F108&lt;=F107,F109&lt;=F107,F110&lt;=F107,F111&lt;=F107,F112&lt;=F107,F113&lt;=F107,F114&lt;=F107,F115&lt;=F106,F115&lt;=F107)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117" s="51" t="str">
        <f t="shared" si="20"/>
        <v>проверка пройдена</v>
      </c>
      <c r="H117" s="51" t="str">
        <f t="shared" si="20"/>
        <v>проверка пройдена</v>
      </c>
      <c r="I117" s="51" t="str">
        <f t="shared" si="20"/>
        <v>проверка пройдена</v>
      </c>
      <c r="J117" s="51" t="str">
        <f t="shared" si="20"/>
        <v>проверка пройдена</v>
      </c>
      <c r="K117" s="51" t="str">
        <f t="shared" si="20"/>
        <v>проверка пройдена</v>
      </c>
      <c r="L117" s="51" t="str">
        <f t="shared" si="20"/>
        <v>проверка пройдена</v>
      </c>
      <c r="M117" s="51" t="str">
        <f t="shared" si="20"/>
        <v>проверка пройдена</v>
      </c>
      <c r="N117" s="51" t="str">
        <f t="shared" si="20"/>
        <v>проверка пройдена</v>
      </c>
      <c r="O117" s="51" t="str">
        <f t="shared" si="20"/>
        <v>проверка пройдена</v>
      </c>
      <c r="P117" s="51" t="str">
        <f t="shared" si="20"/>
        <v>проверка пройдена</v>
      </c>
      <c r="Q117" s="51" t="str">
        <f t="shared" si="20"/>
        <v>проверка пройдена</v>
      </c>
      <c r="R117" s="51" t="str">
        <f t="shared" si="20"/>
        <v>проверка пройдена</v>
      </c>
      <c r="S117" s="51" t="str">
        <f t="shared" si="20"/>
        <v>проверка пройдена</v>
      </c>
      <c r="T117" s="51" t="str">
        <f t="shared" si="20"/>
        <v>проверка пройдена</v>
      </c>
      <c r="U117" s="51" t="str">
        <f t="shared" si="20"/>
        <v>проверка пройдена</v>
      </c>
      <c r="V117" s="51" t="str">
        <f t="shared" si="20"/>
        <v>проверка пройдена</v>
      </c>
      <c r="W117" s="51" t="str">
        <f t="shared" si="20"/>
        <v>проверка пройдена</v>
      </c>
      <c r="X117" s="51" t="str">
        <f t="shared" si="20"/>
        <v>проверка пройдена</v>
      </c>
      <c r="Y117" s="51" t="str">
        <f t="shared" si="20"/>
        <v>проверка пройдена</v>
      </c>
      <c r="Z117" s="51" t="str">
        <f t="shared" si="20"/>
        <v>проверка пройдена</v>
      </c>
      <c r="AA117" s="51" t="str">
        <f t="shared" si="20"/>
        <v>проверка пройдена</v>
      </c>
      <c r="AB117" s="51" t="str">
        <f t="shared" si="20"/>
        <v>проверка пройдена</v>
      </c>
      <c r="AC117" s="51" t="str">
        <f t="shared" si="20"/>
        <v>проверка пройдена</v>
      </c>
      <c r="AD117" s="51" t="str">
        <f t="shared" si="20"/>
        <v>проверка пройдена</v>
      </c>
      <c r="AE117" s="52"/>
      <c r="AF117" s="6"/>
      <c r="AG117" s="6"/>
      <c r="AH117" s="16"/>
    </row>
    <row r="118" spans="1:34" ht="63" x14ac:dyDescent="0.3">
      <c r="A118" s="4" t="s">
        <v>76</v>
      </c>
      <c r="B118" s="4" t="s">
        <v>655</v>
      </c>
      <c r="C118" s="10" t="s">
        <v>9</v>
      </c>
      <c r="D118" s="11" t="s">
        <v>134</v>
      </c>
      <c r="E118" s="12">
        <v>22</v>
      </c>
      <c r="F118" s="12">
        <v>19</v>
      </c>
      <c r="G118" s="12">
        <v>12</v>
      </c>
      <c r="H118" s="12">
        <v>12</v>
      </c>
      <c r="I118" s="12">
        <v>0</v>
      </c>
      <c r="J118" s="12">
        <v>0</v>
      </c>
      <c r="K118" s="12">
        <v>1</v>
      </c>
      <c r="L118" s="12">
        <v>2</v>
      </c>
      <c r="M118" s="12">
        <v>0</v>
      </c>
      <c r="N118" s="12">
        <v>0</v>
      </c>
      <c r="O118" s="12">
        <v>0</v>
      </c>
      <c r="P118" s="12">
        <v>0</v>
      </c>
      <c r="Q118" s="12">
        <v>0</v>
      </c>
      <c r="R118" s="12">
        <v>0</v>
      </c>
      <c r="S118" s="12">
        <v>0</v>
      </c>
      <c r="T118" s="12">
        <v>0</v>
      </c>
      <c r="U118" s="12">
        <v>0</v>
      </c>
      <c r="V118" s="12">
        <v>0</v>
      </c>
      <c r="W118" s="12">
        <v>0</v>
      </c>
      <c r="X118" s="12">
        <v>0</v>
      </c>
      <c r="Y118" s="12">
        <v>0</v>
      </c>
      <c r="Z118" s="12">
        <v>0</v>
      </c>
      <c r="AA118" s="12">
        <v>0</v>
      </c>
      <c r="AB118" s="12">
        <v>0</v>
      </c>
      <c r="AC118" s="12">
        <v>0</v>
      </c>
      <c r="AD118" s="12">
        <v>0</v>
      </c>
      <c r="AE118" s="12" t="s">
        <v>794</v>
      </c>
      <c r="AF118" s="6" t="str">
        <f t="shared" si="15"/>
        <v>проверка пройдена</v>
      </c>
      <c r="AG118" s="6" t="str">
        <f t="shared" si="16"/>
        <v>проверка пройдена</v>
      </c>
      <c r="AH118" s="16" t="str">
        <f>IF(B118=VLOOKUP(B118,'Списки (не редактирутся)'!A:A,1,0),"проверка пройдена","проверьте или заполните графу 02")</f>
        <v>проверка пройдена</v>
      </c>
    </row>
    <row r="119" spans="1:34" ht="63" x14ac:dyDescent="0.3">
      <c r="A119" s="4" t="s">
        <v>76</v>
      </c>
      <c r="B119" s="4" t="s">
        <v>655</v>
      </c>
      <c r="C119" s="10" t="s">
        <v>10</v>
      </c>
      <c r="D119" s="13" t="s">
        <v>135</v>
      </c>
      <c r="E119" s="12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12">
        <v>0</v>
      </c>
      <c r="Q119" s="12">
        <v>0</v>
      </c>
      <c r="R119" s="12">
        <v>0</v>
      </c>
      <c r="S119" s="12">
        <v>0</v>
      </c>
      <c r="T119" s="12">
        <v>0</v>
      </c>
      <c r="U119" s="12">
        <v>0</v>
      </c>
      <c r="V119" s="12">
        <v>0</v>
      </c>
      <c r="W119" s="12">
        <v>0</v>
      </c>
      <c r="X119" s="12">
        <v>0</v>
      </c>
      <c r="Y119" s="12">
        <v>0</v>
      </c>
      <c r="Z119" s="12">
        <v>0</v>
      </c>
      <c r="AA119" s="12">
        <v>0</v>
      </c>
      <c r="AB119" s="12">
        <v>0</v>
      </c>
      <c r="AC119" s="12">
        <v>0</v>
      </c>
      <c r="AD119" s="12">
        <v>0</v>
      </c>
      <c r="AE119" s="12">
        <v>0</v>
      </c>
      <c r="AF119" s="6" t="str">
        <f t="shared" si="15"/>
        <v>проверка пройдена</v>
      </c>
      <c r="AG119" s="6" t="str">
        <f t="shared" si="16"/>
        <v>проверка пройдена</v>
      </c>
      <c r="AH119" s="16" t="str">
        <f>IF(B119=VLOOKUP(B119,'Списки (не редактирутся)'!A:A,1,0),"проверка пройдена","проверьте или заполните графу 02")</f>
        <v>проверка пройдена</v>
      </c>
    </row>
    <row r="120" spans="1:34" ht="63" x14ac:dyDescent="0.3">
      <c r="A120" s="4" t="s">
        <v>76</v>
      </c>
      <c r="B120" s="4" t="s">
        <v>655</v>
      </c>
      <c r="C120" s="10" t="s">
        <v>11</v>
      </c>
      <c r="D120" s="13" t="s">
        <v>136</v>
      </c>
      <c r="E120" s="12">
        <v>0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12">
        <v>0</v>
      </c>
      <c r="Q120" s="12">
        <v>0</v>
      </c>
      <c r="R120" s="12">
        <v>0</v>
      </c>
      <c r="S120" s="12">
        <v>0</v>
      </c>
      <c r="T120" s="12">
        <v>0</v>
      </c>
      <c r="U120" s="12">
        <v>0</v>
      </c>
      <c r="V120" s="12">
        <v>0</v>
      </c>
      <c r="W120" s="12">
        <v>0</v>
      </c>
      <c r="X120" s="12">
        <v>0</v>
      </c>
      <c r="Y120" s="12">
        <v>0</v>
      </c>
      <c r="Z120" s="12">
        <v>0</v>
      </c>
      <c r="AA120" s="12">
        <v>0</v>
      </c>
      <c r="AB120" s="12">
        <v>0</v>
      </c>
      <c r="AC120" s="12">
        <v>0</v>
      </c>
      <c r="AD120" s="12">
        <v>0</v>
      </c>
      <c r="AE120" s="12">
        <v>0</v>
      </c>
      <c r="AF120" s="6" t="str">
        <f t="shared" si="15"/>
        <v>проверка пройдена</v>
      </c>
      <c r="AG120" s="6" t="str">
        <f t="shared" si="16"/>
        <v>проверка пройдена</v>
      </c>
      <c r="AH120" s="16" t="str">
        <f>IF(B120=VLOOKUP(B120,'Списки (не редактирутся)'!A:A,1,0),"проверка пройдена","проверьте или заполните графу 02")</f>
        <v>проверка пройдена</v>
      </c>
    </row>
    <row r="121" spans="1:34" ht="63" x14ac:dyDescent="0.3">
      <c r="A121" s="4" t="s">
        <v>76</v>
      </c>
      <c r="B121" s="4" t="s">
        <v>655</v>
      </c>
      <c r="C121" s="10" t="s">
        <v>12</v>
      </c>
      <c r="D121" s="13" t="s">
        <v>14</v>
      </c>
      <c r="E121" s="12">
        <v>0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12">
        <v>0</v>
      </c>
      <c r="Q121" s="12">
        <v>0</v>
      </c>
      <c r="R121" s="12">
        <v>0</v>
      </c>
      <c r="S121" s="12">
        <v>0</v>
      </c>
      <c r="T121" s="12">
        <v>0</v>
      </c>
      <c r="U121" s="12">
        <v>0</v>
      </c>
      <c r="V121" s="12">
        <v>0</v>
      </c>
      <c r="W121" s="12">
        <v>0</v>
      </c>
      <c r="X121" s="12">
        <v>0</v>
      </c>
      <c r="Y121" s="12">
        <v>0</v>
      </c>
      <c r="Z121" s="12">
        <v>0</v>
      </c>
      <c r="AA121" s="12">
        <v>0</v>
      </c>
      <c r="AB121" s="12">
        <v>0</v>
      </c>
      <c r="AC121" s="12">
        <v>0</v>
      </c>
      <c r="AD121" s="12">
        <v>0</v>
      </c>
      <c r="AE121" s="12">
        <v>0</v>
      </c>
      <c r="AF121" s="6" t="str">
        <f t="shared" si="15"/>
        <v>проверка пройдена</v>
      </c>
      <c r="AG121" s="6" t="str">
        <f t="shared" si="16"/>
        <v>проверка пройдена</v>
      </c>
      <c r="AH121" s="16" t="str">
        <f>IF(B121=VLOOKUP(B121,'Списки (не редактирутся)'!A:A,1,0),"проверка пройдена","проверьте или заполните графу 02")</f>
        <v>проверка пройдена</v>
      </c>
    </row>
    <row r="122" spans="1:34" ht="63.75" thickBot="1" x14ac:dyDescent="0.35">
      <c r="A122" s="4" t="s">
        <v>76</v>
      </c>
      <c r="B122" s="4" t="s">
        <v>655</v>
      </c>
      <c r="C122" s="36" t="s">
        <v>13</v>
      </c>
      <c r="D122" s="37" t="s">
        <v>17</v>
      </c>
      <c r="E122" s="12">
        <v>0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12">
        <v>0</v>
      </c>
      <c r="Q122" s="12">
        <v>0</v>
      </c>
      <c r="R122" s="12">
        <v>0</v>
      </c>
      <c r="S122" s="12">
        <v>0</v>
      </c>
      <c r="T122" s="12">
        <v>0</v>
      </c>
      <c r="U122" s="12">
        <v>0</v>
      </c>
      <c r="V122" s="12">
        <v>0</v>
      </c>
      <c r="W122" s="12">
        <v>0</v>
      </c>
      <c r="X122" s="12">
        <v>0</v>
      </c>
      <c r="Y122" s="12">
        <v>0</v>
      </c>
      <c r="Z122" s="12">
        <v>0</v>
      </c>
      <c r="AA122" s="12">
        <v>0</v>
      </c>
      <c r="AB122" s="12">
        <v>0</v>
      </c>
      <c r="AC122" s="12">
        <v>0</v>
      </c>
      <c r="AD122" s="12">
        <v>0</v>
      </c>
      <c r="AE122" s="12">
        <v>0</v>
      </c>
      <c r="AF122" s="6" t="str">
        <f t="shared" si="15"/>
        <v>проверка пройдена</v>
      </c>
      <c r="AG122" s="6" t="str">
        <f t="shared" si="16"/>
        <v>проверка пройдена</v>
      </c>
      <c r="AH122" s="16" t="str">
        <f>IF(B122=VLOOKUP(B122,'Списки (не редактирутся)'!A:A,1,0),"проверка пройдена","проверьте или заполните графу 02")</f>
        <v>проверка пройдена</v>
      </c>
    </row>
    <row r="123" spans="1:34" ht="63.75" thickBot="1" x14ac:dyDescent="0.35">
      <c r="A123" s="4" t="s">
        <v>76</v>
      </c>
      <c r="B123" s="38" t="s">
        <v>655</v>
      </c>
      <c r="C123" s="39" t="s">
        <v>105</v>
      </c>
      <c r="D123" s="40" t="s">
        <v>172</v>
      </c>
      <c r="E123" s="41">
        <f>E119+E121</f>
        <v>0</v>
      </c>
      <c r="F123" s="41">
        <f t="shared" ref="F123:AD123" si="21">F119+F121</f>
        <v>0</v>
      </c>
      <c r="G123" s="41">
        <f t="shared" si="21"/>
        <v>0</v>
      </c>
      <c r="H123" s="41">
        <f t="shared" si="21"/>
        <v>0</v>
      </c>
      <c r="I123" s="41">
        <f t="shared" si="21"/>
        <v>0</v>
      </c>
      <c r="J123" s="41">
        <f t="shared" si="21"/>
        <v>0</v>
      </c>
      <c r="K123" s="41">
        <f t="shared" si="21"/>
        <v>0</v>
      </c>
      <c r="L123" s="41">
        <f t="shared" si="21"/>
        <v>0</v>
      </c>
      <c r="M123" s="41">
        <f t="shared" si="21"/>
        <v>0</v>
      </c>
      <c r="N123" s="41">
        <f t="shared" si="21"/>
        <v>0</v>
      </c>
      <c r="O123" s="41">
        <f t="shared" si="21"/>
        <v>0</v>
      </c>
      <c r="P123" s="41">
        <f t="shared" si="21"/>
        <v>0</v>
      </c>
      <c r="Q123" s="41">
        <f t="shared" si="21"/>
        <v>0</v>
      </c>
      <c r="R123" s="41">
        <f t="shared" si="21"/>
        <v>0</v>
      </c>
      <c r="S123" s="41">
        <f t="shared" si="21"/>
        <v>0</v>
      </c>
      <c r="T123" s="41">
        <f t="shared" si="21"/>
        <v>0</v>
      </c>
      <c r="U123" s="41">
        <f t="shared" si="21"/>
        <v>0</v>
      </c>
      <c r="V123" s="41">
        <f t="shared" si="21"/>
        <v>0</v>
      </c>
      <c r="W123" s="41">
        <f t="shared" si="21"/>
        <v>0</v>
      </c>
      <c r="X123" s="41">
        <f t="shared" si="21"/>
        <v>0</v>
      </c>
      <c r="Y123" s="41">
        <f t="shared" si="21"/>
        <v>0</v>
      </c>
      <c r="Z123" s="41">
        <f t="shared" si="21"/>
        <v>0</v>
      </c>
      <c r="AA123" s="41">
        <f t="shared" si="21"/>
        <v>0</v>
      </c>
      <c r="AB123" s="41">
        <f t="shared" si="21"/>
        <v>0</v>
      </c>
      <c r="AC123" s="41">
        <f t="shared" si="21"/>
        <v>0</v>
      </c>
      <c r="AD123" s="41">
        <f t="shared" si="21"/>
        <v>0</v>
      </c>
      <c r="AE123" s="41"/>
      <c r="AF123" s="6" t="str">
        <f t="shared" si="15"/>
        <v>проверка пройдена</v>
      </c>
      <c r="AG123" s="6" t="str">
        <f t="shared" si="16"/>
        <v>проверка пройдена</v>
      </c>
      <c r="AH123" s="16" t="str">
        <f>IF(B123=VLOOKUP(B123,'Списки (не редактирутся)'!A:A,1,0),"проверка пройдена","проверьте или заполните графу 02")</f>
        <v>проверка пройдена</v>
      </c>
    </row>
    <row r="124" spans="1:34" ht="78.75" x14ac:dyDescent="0.3">
      <c r="A124" s="4" t="s">
        <v>76</v>
      </c>
      <c r="B124" s="42" t="s">
        <v>655</v>
      </c>
      <c r="C124" s="43" t="s">
        <v>106</v>
      </c>
      <c r="D124" s="44" t="s">
        <v>169</v>
      </c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F124" s="6" t="str">
        <f t="shared" si="15"/>
        <v>проверка пройдена</v>
      </c>
      <c r="AG124" s="6" t="str">
        <f t="shared" si="16"/>
        <v>проверка пройдена</v>
      </c>
      <c r="AH124" s="16" t="str">
        <f>IF(B124=VLOOKUP(B124,'Списки (не редактирутся)'!A:A,1,0),"проверка пройдена","проверьте или заполните графу 02")</f>
        <v>проверка пройдена</v>
      </c>
    </row>
    <row r="125" spans="1:34" ht="63" x14ac:dyDescent="0.3">
      <c r="A125" s="4" t="s">
        <v>76</v>
      </c>
      <c r="B125" s="42" t="s">
        <v>655</v>
      </c>
      <c r="C125" s="9" t="s">
        <v>107</v>
      </c>
      <c r="D125" s="14" t="s">
        <v>167</v>
      </c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6" t="str">
        <f t="shared" si="15"/>
        <v>проверка пройдена</v>
      </c>
      <c r="AG125" s="6" t="str">
        <f t="shared" si="16"/>
        <v>проверка пройдена</v>
      </c>
      <c r="AH125" s="16" t="str">
        <f>IF(B125=VLOOKUP(B125,'Списки (не редактирутся)'!A:A,1,0),"проверка пройдена","проверьте или заполните графу 02")</f>
        <v>проверка пройдена</v>
      </c>
    </row>
    <row r="126" spans="1:34" ht="63" x14ac:dyDescent="0.3">
      <c r="A126" s="4" t="s">
        <v>76</v>
      </c>
      <c r="B126" s="42" t="s">
        <v>655</v>
      </c>
      <c r="C126" s="9" t="s">
        <v>108</v>
      </c>
      <c r="D126" s="14" t="s">
        <v>168</v>
      </c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6" t="str">
        <f t="shared" si="15"/>
        <v>проверка пройдена</v>
      </c>
      <c r="AG126" s="6" t="str">
        <f t="shared" si="16"/>
        <v>проверка пройдена</v>
      </c>
      <c r="AH126" s="16" t="str">
        <f>IF(B126=VLOOKUP(B126,'Списки (не редактирутся)'!A:A,1,0),"проверка пройдена","проверьте или заполните графу 02")</f>
        <v>проверка пройдена</v>
      </c>
    </row>
    <row r="127" spans="1:34" ht="63" x14ac:dyDescent="0.3">
      <c r="A127" s="4" t="s">
        <v>76</v>
      </c>
      <c r="B127" s="42" t="s">
        <v>655</v>
      </c>
      <c r="C127" s="9" t="s">
        <v>109</v>
      </c>
      <c r="D127" s="14" t="s">
        <v>173</v>
      </c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6" t="str">
        <f t="shared" si="15"/>
        <v>проверка пройдена</v>
      </c>
      <c r="AG127" s="6" t="str">
        <f t="shared" si="16"/>
        <v>проверка пройдена</v>
      </c>
      <c r="AH127" s="16" t="str">
        <f>IF(B127=VLOOKUP(B127,'Списки (не редактирутся)'!A:A,1,0),"проверка пройдена","проверьте или заполните графу 02")</f>
        <v>проверка пройдена</v>
      </c>
    </row>
    <row r="128" spans="1:34" ht="63" x14ac:dyDescent="0.3">
      <c r="A128" s="4" t="s">
        <v>76</v>
      </c>
      <c r="B128" s="42" t="s">
        <v>655</v>
      </c>
      <c r="C128" s="9" t="s">
        <v>110</v>
      </c>
      <c r="D128" s="14" t="s">
        <v>174</v>
      </c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6" t="str">
        <f t="shared" si="15"/>
        <v>проверка пройдена</v>
      </c>
      <c r="AG128" s="6" t="str">
        <f t="shared" si="16"/>
        <v>проверка пройдена</v>
      </c>
      <c r="AH128" s="16" t="str">
        <f>IF(B128=VLOOKUP(B128,'Списки (не редактирутся)'!A:A,1,0),"проверка пройдена","проверьте или заполните графу 02")</f>
        <v>проверка пройдена</v>
      </c>
    </row>
    <row r="129" spans="1:34" ht="63" x14ac:dyDescent="0.3">
      <c r="A129" s="4" t="s">
        <v>76</v>
      </c>
      <c r="B129" s="42" t="s">
        <v>655</v>
      </c>
      <c r="C129" s="9" t="s">
        <v>111</v>
      </c>
      <c r="D129" s="14" t="s">
        <v>175</v>
      </c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6" t="str">
        <f t="shared" si="15"/>
        <v>проверка пройдена</v>
      </c>
      <c r="AG129" s="6" t="str">
        <f t="shared" si="16"/>
        <v>проверка пройдена</v>
      </c>
      <c r="AH129" s="16" t="str">
        <f>IF(B129=VLOOKUP(B129,'Списки (не редактирутся)'!A:A,1,0),"проверка пройдена","проверьте или заполните графу 02")</f>
        <v>проверка пройдена</v>
      </c>
    </row>
    <row r="130" spans="1:34" ht="63" x14ac:dyDescent="0.3">
      <c r="A130" s="4" t="s">
        <v>76</v>
      </c>
      <c r="B130" s="42" t="s">
        <v>655</v>
      </c>
      <c r="C130" s="9" t="s">
        <v>112</v>
      </c>
      <c r="D130" s="14" t="s">
        <v>176</v>
      </c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6" t="str">
        <f t="shared" si="15"/>
        <v>проверка пройдена</v>
      </c>
      <c r="AG130" s="6" t="str">
        <f t="shared" si="16"/>
        <v>проверка пройдена</v>
      </c>
      <c r="AH130" s="16" t="str">
        <f>IF(B130=VLOOKUP(B130,'Списки (не редактирутся)'!A:A,1,0),"проверка пройдена","проверьте или заполните графу 02")</f>
        <v>проверка пройдена</v>
      </c>
    </row>
    <row r="131" spans="1:34" ht="63" x14ac:dyDescent="0.3">
      <c r="A131" s="4" t="s">
        <v>76</v>
      </c>
      <c r="B131" s="42" t="s">
        <v>655</v>
      </c>
      <c r="C131" s="9" t="s">
        <v>113</v>
      </c>
      <c r="D131" s="15" t="s">
        <v>170</v>
      </c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6" t="str">
        <f t="shared" si="15"/>
        <v>проверка пройдена</v>
      </c>
      <c r="AG131" s="6" t="str">
        <f t="shared" si="16"/>
        <v>проверка пройдена</v>
      </c>
      <c r="AH131" s="16" t="str">
        <f>IF(B131=VLOOKUP(B131,'Списки (не редактирутся)'!A:A,1,0),"проверка пройдена","проверьте или заполните графу 02")</f>
        <v>проверка пройдена</v>
      </c>
    </row>
    <row r="132" spans="1:34" ht="79.5" thickBot="1" x14ac:dyDescent="0.35">
      <c r="A132" s="4" t="s">
        <v>76</v>
      </c>
      <c r="B132" s="42" t="s">
        <v>655</v>
      </c>
      <c r="C132" s="46" t="s">
        <v>114</v>
      </c>
      <c r="D132" s="47" t="s">
        <v>171</v>
      </c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6" t="str">
        <f t="shared" si="15"/>
        <v>проверка пройдена</v>
      </c>
      <c r="AG132" s="6" t="str">
        <f t="shared" si="16"/>
        <v>проверка пройдена</v>
      </c>
      <c r="AH132" s="16" t="str">
        <f>IF(B132=VLOOKUP(B132,'Списки (не редактирутся)'!A:A,1,0),"проверка пройдена","проверьте или заполните графу 02")</f>
        <v>проверка пройдена</v>
      </c>
    </row>
    <row r="133" spans="1:34" ht="63.75" thickBot="1" x14ac:dyDescent="0.35">
      <c r="A133" s="4" t="s">
        <v>76</v>
      </c>
      <c r="B133" s="38" t="s">
        <v>655</v>
      </c>
      <c r="C133" s="49" t="s">
        <v>115</v>
      </c>
      <c r="D133" s="50" t="s">
        <v>779</v>
      </c>
      <c r="E133" s="51" t="str">
        <f>IF(AND(E119&lt;=E118,E120&lt;=E119,E121&lt;=E118,E122&lt;=E118,E123=(E119+E121),E123=(E124+E125+E126+E127+E128+E129+E130),E131&lt;=E123,E132&lt;=E123,(E119+E121)&lt;=E118,E124&lt;=E123,E125&lt;=E123,E126&lt;=E123,E127&lt;=E123,E128&lt;=E123,E129&lt;=E123,E130&lt;=E123,E131&lt;=E122,E131&lt;=E123)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133" s="51" t="str">
        <f t="shared" ref="F133:AD133" si="22">IF(AND(F119&lt;=F118,F120&lt;=F119,F121&lt;=F118,F122&lt;=F118,F123=(F119+F121),F123=(F124+F125+F126+F127+F128+F129+F130),F131&lt;=F123,F132&lt;=F123,(F119+F121)&lt;=F118,F124&lt;=F123,F125&lt;=F123,F126&lt;=F123,F127&lt;=F123,F128&lt;=F123,F129&lt;=F123,F130&lt;=F123,F131&lt;=F122,F131&lt;=F123)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133" s="51" t="str">
        <f t="shared" si="22"/>
        <v>проверка пройдена</v>
      </c>
      <c r="H133" s="51" t="str">
        <f t="shared" si="22"/>
        <v>проверка пройдена</v>
      </c>
      <c r="I133" s="51" t="str">
        <f t="shared" si="22"/>
        <v>проверка пройдена</v>
      </c>
      <c r="J133" s="51" t="str">
        <f t="shared" si="22"/>
        <v>проверка пройдена</v>
      </c>
      <c r="K133" s="51" t="str">
        <f t="shared" si="22"/>
        <v>проверка пройдена</v>
      </c>
      <c r="L133" s="51" t="str">
        <f t="shared" si="22"/>
        <v>проверка пройдена</v>
      </c>
      <c r="M133" s="51" t="str">
        <f t="shared" si="22"/>
        <v>проверка пройдена</v>
      </c>
      <c r="N133" s="51" t="str">
        <f t="shared" si="22"/>
        <v>проверка пройдена</v>
      </c>
      <c r="O133" s="51" t="str">
        <f t="shared" si="22"/>
        <v>проверка пройдена</v>
      </c>
      <c r="P133" s="51" t="str">
        <f t="shared" si="22"/>
        <v>проверка пройдена</v>
      </c>
      <c r="Q133" s="51" t="str">
        <f t="shared" si="22"/>
        <v>проверка пройдена</v>
      </c>
      <c r="R133" s="51" t="str">
        <f t="shared" si="22"/>
        <v>проверка пройдена</v>
      </c>
      <c r="S133" s="51" t="str">
        <f t="shared" si="22"/>
        <v>проверка пройдена</v>
      </c>
      <c r="T133" s="51" t="str">
        <f t="shared" si="22"/>
        <v>проверка пройдена</v>
      </c>
      <c r="U133" s="51" t="str">
        <f t="shared" si="22"/>
        <v>проверка пройдена</v>
      </c>
      <c r="V133" s="51" t="str">
        <f t="shared" si="22"/>
        <v>проверка пройдена</v>
      </c>
      <c r="W133" s="51" t="str">
        <f t="shared" si="22"/>
        <v>проверка пройдена</v>
      </c>
      <c r="X133" s="51" t="str">
        <f t="shared" si="22"/>
        <v>проверка пройдена</v>
      </c>
      <c r="Y133" s="51" t="str">
        <f t="shared" si="22"/>
        <v>проверка пройдена</v>
      </c>
      <c r="Z133" s="51" t="str">
        <f t="shared" si="22"/>
        <v>проверка пройдена</v>
      </c>
      <c r="AA133" s="51" t="str">
        <f t="shared" si="22"/>
        <v>проверка пройдена</v>
      </c>
      <c r="AB133" s="51" t="str">
        <f t="shared" si="22"/>
        <v>проверка пройдена</v>
      </c>
      <c r="AC133" s="51" t="str">
        <f t="shared" si="22"/>
        <v>проверка пройдена</v>
      </c>
      <c r="AD133" s="51" t="str">
        <f t="shared" si="22"/>
        <v>проверка пройдена</v>
      </c>
      <c r="AE133" s="52"/>
      <c r="AF133" s="6"/>
      <c r="AG133" s="6"/>
      <c r="AH133" s="16"/>
    </row>
    <row r="134" spans="1:34" ht="31.5" x14ac:dyDescent="0.3">
      <c r="A134" s="4" t="s">
        <v>76</v>
      </c>
      <c r="B134" s="4" t="s">
        <v>672</v>
      </c>
      <c r="C134" s="10" t="s">
        <v>9</v>
      </c>
      <c r="D134" s="11" t="s">
        <v>134</v>
      </c>
      <c r="E134" s="12">
        <v>34</v>
      </c>
      <c r="F134" s="12">
        <v>20</v>
      </c>
      <c r="G134" s="12">
        <v>18</v>
      </c>
      <c r="H134" s="12">
        <v>18</v>
      </c>
      <c r="I134" s="12">
        <v>0</v>
      </c>
      <c r="J134" s="12">
        <v>0</v>
      </c>
      <c r="K134" s="12">
        <v>0</v>
      </c>
      <c r="L134" s="12">
        <v>11</v>
      </c>
      <c r="M134" s="12">
        <v>0</v>
      </c>
      <c r="N134" s="12">
        <v>3</v>
      </c>
      <c r="O134" s="12">
        <v>0</v>
      </c>
      <c r="P134" s="12">
        <v>0</v>
      </c>
      <c r="Q134" s="12">
        <v>0</v>
      </c>
      <c r="R134" s="12">
        <v>0</v>
      </c>
      <c r="S134" s="12">
        <v>0</v>
      </c>
      <c r="T134" s="12">
        <v>0</v>
      </c>
      <c r="U134" s="12">
        <v>0</v>
      </c>
      <c r="V134" s="12">
        <v>0</v>
      </c>
      <c r="W134" s="12">
        <v>0</v>
      </c>
      <c r="X134" s="12">
        <v>0</v>
      </c>
      <c r="Y134" s="12">
        <v>0</v>
      </c>
      <c r="Z134" s="12">
        <v>0</v>
      </c>
      <c r="AA134" s="12">
        <v>0</v>
      </c>
      <c r="AB134" s="12">
        <v>0</v>
      </c>
      <c r="AC134" s="12">
        <v>0</v>
      </c>
      <c r="AD134" s="12">
        <v>0</v>
      </c>
      <c r="AE134" s="12" t="s">
        <v>794</v>
      </c>
      <c r="AF134" s="6" t="str">
        <f t="shared" si="15"/>
        <v>проверка пройдена</v>
      </c>
      <c r="AG134" s="6" t="str">
        <f t="shared" si="16"/>
        <v>проверка пройдена</v>
      </c>
      <c r="AH134" s="16" t="str">
        <f>IF(B134=VLOOKUP(B134,'Списки (не редактирутся)'!A:A,1,0),"проверка пройдена","проверьте или заполните графу 02")</f>
        <v>проверка пройдена</v>
      </c>
    </row>
    <row r="135" spans="1:34" ht="31.5" x14ac:dyDescent="0.3">
      <c r="A135" s="4" t="s">
        <v>76</v>
      </c>
      <c r="B135" s="4" t="s">
        <v>672</v>
      </c>
      <c r="C135" s="10" t="s">
        <v>10</v>
      </c>
      <c r="D135" s="13" t="s">
        <v>135</v>
      </c>
      <c r="E135" s="12">
        <v>0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0</v>
      </c>
      <c r="O135" s="12">
        <v>0</v>
      </c>
      <c r="P135" s="12">
        <v>0</v>
      </c>
      <c r="Q135" s="12">
        <v>0</v>
      </c>
      <c r="R135" s="12">
        <v>0</v>
      </c>
      <c r="S135" s="12">
        <v>0</v>
      </c>
      <c r="T135" s="12">
        <v>0</v>
      </c>
      <c r="U135" s="12">
        <v>0</v>
      </c>
      <c r="V135" s="12">
        <v>0</v>
      </c>
      <c r="W135" s="12">
        <v>0</v>
      </c>
      <c r="X135" s="12">
        <v>0</v>
      </c>
      <c r="Y135" s="12">
        <v>0</v>
      </c>
      <c r="Z135" s="12">
        <v>0</v>
      </c>
      <c r="AA135" s="12">
        <v>0</v>
      </c>
      <c r="AB135" s="12">
        <v>0</v>
      </c>
      <c r="AC135" s="12">
        <v>0</v>
      </c>
      <c r="AD135" s="12">
        <v>0</v>
      </c>
      <c r="AE135" s="12">
        <v>0</v>
      </c>
      <c r="AF135" s="6" t="str">
        <f t="shared" si="15"/>
        <v>проверка пройдена</v>
      </c>
      <c r="AG135" s="6" t="str">
        <f t="shared" si="16"/>
        <v>проверка пройдена</v>
      </c>
      <c r="AH135" s="16" t="str">
        <f>IF(B135=VLOOKUP(B135,'Списки (не редактирутся)'!A:A,1,0),"проверка пройдена","проверьте или заполните графу 02")</f>
        <v>проверка пройдена</v>
      </c>
    </row>
    <row r="136" spans="1:34" ht="31.5" x14ac:dyDescent="0.3">
      <c r="A136" s="4" t="s">
        <v>76</v>
      </c>
      <c r="B136" s="4" t="s">
        <v>672</v>
      </c>
      <c r="C136" s="10" t="s">
        <v>11</v>
      </c>
      <c r="D136" s="13" t="s">
        <v>136</v>
      </c>
      <c r="E136" s="12">
        <v>0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12">
        <v>0</v>
      </c>
      <c r="Q136" s="12">
        <v>0</v>
      </c>
      <c r="R136" s="12">
        <v>0</v>
      </c>
      <c r="S136" s="12">
        <v>0</v>
      </c>
      <c r="T136" s="12">
        <v>0</v>
      </c>
      <c r="U136" s="12">
        <v>0</v>
      </c>
      <c r="V136" s="12">
        <v>0</v>
      </c>
      <c r="W136" s="12">
        <v>0</v>
      </c>
      <c r="X136" s="12">
        <v>0</v>
      </c>
      <c r="Y136" s="12">
        <v>0</v>
      </c>
      <c r="Z136" s="12">
        <v>0</v>
      </c>
      <c r="AA136" s="12">
        <v>0</v>
      </c>
      <c r="AB136" s="12">
        <v>0</v>
      </c>
      <c r="AC136" s="12">
        <v>0</v>
      </c>
      <c r="AD136" s="12">
        <v>0</v>
      </c>
      <c r="AE136" s="12">
        <v>0</v>
      </c>
      <c r="AF136" s="6" t="str">
        <f t="shared" si="15"/>
        <v>проверка пройдена</v>
      </c>
      <c r="AG136" s="6" t="str">
        <f t="shared" si="16"/>
        <v>проверка пройдена</v>
      </c>
      <c r="AH136" s="16" t="str">
        <f>IF(B136=VLOOKUP(B136,'Списки (не редактирутся)'!A:A,1,0),"проверка пройдена","проверьте или заполните графу 02")</f>
        <v>проверка пройдена</v>
      </c>
    </row>
    <row r="137" spans="1:34" ht="31.5" x14ac:dyDescent="0.3">
      <c r="A137" s="4" t="s">
        <v>76</v>
      </c>
      <c r="B137" s="4" t="s">
        <v>672</v>
      </c>
      <c r="C137" s="10" t="s">
        <v>12</v>
      </c>
      <c r="D137" s="13" t="s">
        <v>14</v>
      </c>
      <c r="E137" s="12">
        <v>1</v>
      </c>
      <c r="F137" s="12">
        <v>1</v>
      </c>
      <c r="G137" s="12">
        <v>0</v>
      </c>
      <c r="H137" s="12">
        <v>0</v>
      </c>
      <c r="I137" s="12">
        <v>0</v>
      </c>
      <c r="J137" s="12">
        <v>0</v>
      </c>
      <c r="K137" s="12">
        <v>0</v>
      </c>
      <c r="L137" s="12">
        <v>0</v>
      </c>
      <c r="M137" s="12">
        <v>0</v>
      </c>
      <c r="N137" s="12">
        <v>0</v>
      </c>
      <c r="O137" s="12">
        <v>0</v>
      </c>
      <c r="P137" s="12">
        <v>0</v>
      </c>
      <c r="Q137" s="12">
        <v>0</v>
      </c>
      <c r="R137" s="12">
        <v>0</v>
      </c>
      <c r="S137" s="12">
        <v>0</v>
      </c>
      <c r="T137" s="12">
        <v>0</v>
      </c>
      <c r="U137" s="12">
        <v>0</v>
      </c>
      <c r="V137" s="12">
        <v>0</v>
      </c>
      <c r="W137" s="12">
        <v>0</v>
      </c>
      <c r="X137" s="12">
        <v>0</v>
      </c>
      <c r="Y137" s="12">
        <v>0</v>
      </c>
      <c r="Z137" s="12">
        <v>0</v>
      </c>
      <c r="AA137" s="12">
        <v>0</v>
      </c>
      <c r="AB137" s="12">
        <v>0</v>
      </c>
      <c r="AC137" s="12">
        <v>0</v>
      </c>
      <c r="AD137" s="12">
        <v>0</v>
      </c>
      <c r="AE137" s="12">
        <v>0</v>
      </c>
      <c r="AF137" s="6" t="str">
        <f t="shared" si="15"/>
        <v>проверка пройдена</v>
      </c>
      <c r="AG137" s="6" t="str">
        <f t="shared" si="16"/>
        <v>проверка пройдена</v>
      </c>
      <c r="AH137" s="16" t="str">
        <f>IF(B137=VLOOKUP(B137,'Списки (не редактирутся)'!A:A,1,0),"проверка пройдена","проверьте или заполните графу 02")</f>
        <v>проверка пройдена</v>
      </c>
    </row>
    <row r="138" spans="1:34" ht="32.25" thickBot="1" x14ac:dyDescent="0.35">
      <c r="A138" s="4" t="s">
        <v>76</v>
      </c>
      <c r="B138" s="4" t="s">
        <v>672</v>
      </c>
      <c r="C138" s="36" t="s">
        <v>13</v>
      </c>
      <c r="D138" s="37" t="s">
        <v>17</v>
      </c>
      <c r="E138" s="12">
        <v>0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0</v>
      </c>
      <c r="O138" s="12">
        <v>0</v>
      </c>
      <c r="P138" s="12">
        <v>0</v>
      </c>
      <c r="Q138" s="12">
        <v>0</v>
      </c>
      <c r="R138" s="12">
        <v>0</v>
      </c>
      <c r="S138" s="12">
        <v>0</v>
      </c>
      <c r="T138" s="12">
        <v>0</v>
      </c>
      <c r="U138" s="12">
        <v>0</v>
      </c>
      <c r="V138" s="12">
        <v>0</v>
      </c>
      <c r="W138" s="12">
        <v>0</v>
      </c>
      <c r="X138" s="12">
        <v>0</v>
      </c>
      <c r="Y138" s="12">
        <v>0</v>
      </c>
      <c r="Z138" s="12">
        <v>0</v>
      </c>
      <c r="AA138" s="12">
        <v>0</v>
      </c>
      <c r="AB138" s="12">
        <v>0</v>
      </c>
      <c r="AC138" s="12">
        <v>0</v>
      </c>
      <c r="AD138" s="12">
        <v>0</v>
      </c>
      <c r="AE138" s="12">
        <v>0</v>
      </c>
      <c r="AF138" s="6" t="str">
        <f t="shared" si="15"/>
        <v>проверка пройдена</v>
      </c>
      <c r="AG138" s="6" t="str">
        <f t="shared" si="16"/>
        <v>проверка пройдена</v>
      </c>
      <c r="AH138" s="16" t="str">
        <f>IF(B138=VLOOKUP(B138,'Списки (не редактирутся)'!A:A,1,0),"проверка пройдена","проверьте или заполните графу 02")</f>
        <v>проверка пройдена</v>
      </c>
    </row>
    <row r="139" spans="1:34" ht="63.75" thickBot="1" x14ac:dyDescent="0.35">
      <c r="A139" s="4" t="s">
        <v>76</v>
      </c>
      <c r="B139" s="38" t="s">
        <v>672</v>
      </c>
      <c r="C139" s="39" t="s">
        <v>105</v>
      </c>
      <c r="D139" s="40" t="s">
        <v>172</v>
      </c>
      <c r="E139" s="41">
        <f>E135+E137</f>
        <v>1</v>
      </c>
      <c r="F139" s="41">
        <v>1</v>
      </c>
      <c r="G139" s="41">
        <f t="shared" ref="G139:AD139" si="23">G135+G137</f>
        <v>0</v>
      </c>
      <c r="H139" s="41">
        <f t="shared" si="23"/>
        <v>0</v>
      </c>
      <c r="I139" s="41">
        <f t="shared" si="23"/>
        <v>0</v>
      </c>
      <c r="J139" s="41">
        <f t="shared" si="23"/>
        <v>0</v>
      </c>
      <c r="K139" s="41">
        <f t="shared" si="23"/>
        <v>0</v>
      </c>
      <c r="L139" s="41">
        <f t="shared" si="23"/>
        <v>0</v>
      </c>
      <c r="M139" s="41">
        <f t="shared" si="23"/>
        <v>0</v>
      </c>
      <c r="N139" s="41">
        <f t="shared" si="23"/>
        <v>0</v>
      </c>
      <c r="O139" s="41">
        <f t="shared" si="23"/>
        <v>0</v>
      </c>
      <c r="P139" s="41">
        <f t="shared" si="23"/>
        <v>0</v>
      </c>
      <c r="Q139" s="41">
        <f t="shared" si="23"/>
        <v>0</v>
      </c>
      <c r="R139" s="41">
        <f t="shared" si="23"/>
        <v>0</v>
      </c>
      <c r="S139" s="41">
        <f t="shared" si="23"/>
        <v>0</v>
      </c>
      <c r="T139" s="41">
        <f t="shared" si="23"/>
        <v>0</v>
      </c>
      <c r="U139" s="41">
        <f t="shared" si="23"/>
        <v>0</v>
      </c>
      <c r="V139" s="41">
        <f t="shared" si="23"/>
        <v>0</v>
      </c>
      <c r="W139" s="41">
        <f t="shared" si="23"/>
        <v>0</v>
      </c>
      <c r="X139" s="41">
        <f t="shared" si="23"/>
        <v>0</v>
      </c>
      <c r="Y139" s="41">
        <f t="shared" si="23"/>
        <v>0</v>
      </c>
      <c r="Z139" s="41">
        <f t="shared" si="23"/>
        <v>0</v>
      </c>
      <c r="AA139" s="41">
        <f t="shared" si="23"/>
        <v>0</v>
      </c>
      <c r="AB139" s="41">
        <f t="shared" si="23"/>
        <v>0</v>
      </c>
      <c r="AC139" s="41">
        <f t="shared" si="23"/>
        <v>0</v>
      </c>
      <c r="AD139" s="41">
        <f t="shared" si="23"/>
        <v>0</v>
      </c>
      <c r="AE139" s="41"/>
      <c r="AF139" s="6" t="str">
        <f t="shared" si="15"/>
        <v>проверка пройдена</v>
      </c>
      <c r="AG139" s="6" t="str">
        <f t="shared" si="16"/>
        <v>проверка пройдена</v>
      </c>
      <c r="AH139" s="16" t="str">
        <f>IF(B139=VLOOKUP(B139,'Списки (не редактирутся)'!A:A,1,0),"проверка пройдена","проверьте или заполните графу 02")</f>
        <v>проверка пройдена</v>
      </c>
    </row>
    <row r="140" spans="1:34" ht="78.75" x14ac:dyDescent="0.3">
      <c r="A140" s="4" t="s">
        <v>76</v>
      </c>
      <c r="B140" s="42" t="s">
        <v>672</v>
      </c>
      <c r="C140" s="43" t="s">
        <v>106</v>
      </c>
      <c r="D140" s="44" t="s">
        <v>169</v>
      </c>
      <c r="E140" s="45">
        <v>0</v>
      </c>
      <c r="F140" s="45">
        <v>0</v>
      </c>
      <c r="G140" s="45">
        <v>0</v>
      </c>
      <c r="H140" s="45">
        <v>0</v>
      </c>
      <c r="I140" s="45">
        <v>0</v>
      </c>
      <c r="J140" s="45">
        <v>0</v>
      </c>
      <c r="K140" s="45">
        <v>0</v>
      </c>
      <c r="L140" s="45">
        <v>0</v>
      </c>
      <c r="M140" s="45">
        <v>0</v>
      </c>
      <c r="N140" s="45">
        <v>0</v>
      </c>
      <c r="O140" s="45">
        <v>0</v>
      </c>
      <c r="P140" s="45">
        <v>0</v>
      </c>
      <c r="Q140" s="45">
        <v>0</v>
      </c>
      <c r="R140" s="45">
        <v>0</v>
      </c>
      <c r="S140" s="45">
        <v>0</v>
      </c>
      <c r="T140" s="45">
        <v>0</v>
      </c>
      <c r="U140" s="45">
        <v>0</v>
      </c>
      <c r="V140" s="45">
        <v>0</v>
      </c>
      <c r="W140" s="45">
        <v>0</v>
      </c>
      <c r="X140" s="45">
        <v>0</v>
      </c>
      <c r="Y140" s="45">
        <v>0</v>
      </c>
      <c r="Z140" s="45">
        <v>0</v>
      </c>
      <c r="AA140" s="45">
        <v>0</v>
      </c>
      <c r="AB140" s="45">
        <v>0</v>
      </c>
      <c r="AC140" s="45">
        <v>0</v>
      </c>
      <c r="AD140" s="45">
        <v>0</v>
      </c>
      <c r="AE140" s="45">
        <v>0</v>
      </c>
      <c r="AF140" s="6" t="str">
        <f t="shared" si="15"/>
        <v>проверка пройдена</v>
      </c>
      <c r="AG140" s="6" t="str">
        <f t="shared" si="16"/>
        <v>проверка пройдена</v>
      </c>
      <c r="AH140" s="16" t="str">
        <f>IF(B140=VLOOKUP(B140,'Списки (не редактирутся)'!A:A,1,0),"проверка пройдена","проверьте или заполните графу 02")</f>
        <v>проверка пройдена</v>
      </c>
    </row>
    <row r="141" spans="1:34" ht="31.5" x14ac:dyDescent="0.3">
      <c r="A141" s="4" t="s">
        <v>76</v>
      </c>
      <c r="B141" s="42" t="s">
        <v>672</v>
      </c>
      <c r="C141" s="9" t="s">
        <v>107</v>
      </c>
      <c r="D141" s="14" t="s">
        <v>167</v>
      </c>
      <c r="E141" s="45">
        <v>0</v>
      </c>
      <c r="F141" s="45">
        <v>0</v>
      </c>
      <c r="G141" s="45">
        <v>0</v>
      </c>
      <c r="H141" s="45">
        <v>0</v>
      </c>
      <c r="I141" s="45">
        <v>0</v>
      </c>
      <c r="J141" s="45">
        <v>0</v>
      </c>
      <c r="K141" s="45">
        <v>0</v>
      </c>
      <c r="L141" s="45">
        <v>0</v>
      </c>
      <c r="M141" s="45">
        <v>0</v>
      </c>
      <c r="N141" s="45">
        <v>0</v>
      </c>
      <c r="O141" s="45">
        <v>0</v>
      </c>
      <c r="P141" s="45">
        <v>0</v>
      </c>
      <c r="Q141" s="45">
        <v>0</v>
      </c>
      <c r="R141" s="45">
        <v>0</v>
      </c>
      <c r="S141" s="45">
        <v>0</v>
      </c>
      <c r="T141" s="45">
        <v>0</v>
      </c>
      <c r="U141" s="45">
        <v>0</v>
      </c>
      <c r="V141" s="45">
        <v>0</v>
      </c>
      <c r="W141" s="45">
        <v>0</v>
      </c>
      <c r="X141" s="45">
        <v>0</v>
      </c>
      <c r="Y141" s="45">
        <v>0</v>
      </c>
      <c r="Z141" s="45">
        <v>0</v>
      </c>
      <c r="AA141" s="45">
        <v>0</v>
      </c>
      <c r="AB141" s="45">
        <v>0</v>
      </c>
      <c r="AC141" s="45">
        <v>0</v>
      </c>
      <c r="AD141" s="45">
        <v>0</v>
      </c>
      <c r="AE141" s="45">
        <v>0</v>
      </c>
      <c r="AF141" s="6" t="str">
        <f t="shared" si="15"/>
        <v>проверка пройдена</v>
      </c>
      <c r="AG141" s="6" t="str">
        <f t="shared" si="16"/>
        <v>проверка пройдена</v>
      </c>
      <c r="AH141" s="16" t="str">
        <f>IF(B141=VLOOKUP(B141,'Списки (не редактирутся)'!A:A,1,0),"проверка пройдена","проверьте или заполните графу 02")</f>
        <v>проверка пройдена</v>
      </c>
    </row>
    <row r="142" spans="1:34" ht="31.5" x14ac:dyDescent="0.3">
      <c r="A142" s="4" t="s">
        <v>76</v>
      </c>
      <c r="B142" s="42" t="s">
        <v>672</v>
      </c>
      <c r="C142" s="9" t="s">
        <v>108</v>
      </c>
      <c r="D142" s="14" t="s">
        <v>168</v>
      </c>
      <c r="E142" s="45">
        <v>0</v>
      </c>
      <c r="F142" s="45">
        <v>0</v>
      </c>
      <c r="G142" s="45">
        <v>0</v>
      </c>
      <c r="H142" s="45">
        <v>0</v>
      </c>
      <c r="I142" s="45">
        <v>0</v>
      </c>
      <c r="J142" s="45">
        <v>0</v>
      </c>
      <c r="K142" s="45">
        <v>0</v>
      </c>
      <c r="L142" s="45">
        <v>0</v>
      </c>
      <c r="M142" s="45">
        <v>0</v>
      </c>
      <c r="N142" s="45">
        <v>0</v>
      </c>
      <c r="O142" s="45">
        <v>0</v>
      </c>
      <c r="P142" s="45">
        <v>0</v>
      </c>
      <c r="Q142" s="45">
        <v>0</v>
      </c>
      <c r="R142" s="45">
        <v>0</v>
      </c>
      <c r="S142" s="45">
        <v>0</v>
      </c>
      <c r="T142" s="45">
        <v>0</v>
      </c>
      <c r="U142" s="45">
        <v>0</v>
      </c>
      <c r="V142" s="45">
        <v>0</v>
      </c>
      <c r="W142" s="45">
        <v>0</v>
      </c>
      <c r="X142" s="45">
        <v>0</v>
      </c>
      <c r="Y142" s="45">
        <v>0</v>
      </c>
      <c r="Z142" s="45">
        <v>0</v>
      </c>
      <c r="AA142" s="45">
        <v>0</v>
      </c>
      <c r="AB142" s="45">
        <v>0</v>
      </c>
      <c r="AC142" s="45">
        <v>0</v>
      </c>
      <c r="AD142" s="45">
        <v>0</v>
      </c>
      <c r="AE142" s="45">
        <v>0</v>
      </c>
      <c r="AF142" s="6" t="str">
        <f t="shared" si="15"/>
        <v>проверка пройдена</v>
      </c>
      <c r="AG142" s="6" t="str">
        <f t="shared" si="16"/>
        <v>проверка пройдена</v>
      </c>
      <c r="AH142" s="16" t="str">
        <f>IF(B142=VLOOKUP(B142,'Списки (не редактирутся)'!A:A,1,0),"проверка пройдена","проверьте или заполните графу 02")</f>
        <v>проверка пройдена</v>
      </c>
    </row>
    <row r="143" spans="1:34" ht="31.5" x14ac:dyDescent="0.3">
      <c r="A143" s="4" t="s">
        <v>76</v>
      </c>
      <c r="B143" s="42" t="s">
        <v>672</v>
      </c>
      <c r="C143" s="9" t="s">
        <v>109</v>
      </c>
      <c r="D143" s="14" t="s">
        <v>173</v>
      </c>
      <c r="E143" s="45">
        <v>0</v>
      </c>
      <c r="F143" s="45">
        <v>0</v>
      </c>
      <c r="G143" s="45">
        <v>0</v>
      </c>
      <c r="H143" s="45">
        <v>0</v>
      </c>
      <c r="I143" s="45">
        <v>0</v>
      </c>
      <c r="J143" s="45">
        <v>0</v>
      </c>
      <c r="K143" s="45">
        <v>0</v>
      </c>
      <c r="L143" s="45">
        <v>0</v>
      </c>
      <c r="M143" s="45">
        <v>0</v>
      </c>
      <c r="N143" s="45">
        <v>0</v>
      </c>
      <c r="O143" s="45">
        <v>0</v>
      </c>
      <c r="P143" s="45">
        <v>0</v>
      </c>
      <c r="Q143" s="45">
        <v>0</v>
      </c>
      <c r="R143" s="45">
        <v>0</v>
      </c>
      <c r="S143" s="45">
        <v>0</v>
      </c>
      <c r="T143" s="45">
        <v>0</v>
      </c>
      <c r="U143" s="45">
        <v>0</v>
      </c>
      <c r="V143" s="45">
        <v>0</v>
      </c>
      <c r="W143" s="45">
        <v>0</v>
      </c>
      <c r="X143" s="45">
        <v>0</v>
      </c>
      <c r="Y143" s="45">
        <v>0</v>
      </c>
      <c r="Z143" s="45">
        <v>0</v>
      </c>
      <c r="AA143" s="45">
        <v>0</v>
      </c>
      <c r="AB143" s="45">
        <v>0</v>
      </c>
      <c r="AC143" s="45">
        <v>0</v>
      </c>
      <c r="AD143" s="45">
        <v>0</v>
      </c>
      <c r="AE143" s="45">
        <v>0</v>
      </c>
      <c r="AF143" s="6" t="str">
        <f t="shared" si="15"/>
        <v>проверка пройдена</v>
      </c>
      <c r="AG143" s="6" t="str">
        <f t="shared" si="16"/>
        <v>проверка пройдена</v>
      </c>
      <c r="AH143" s="16" t="str">
        <f>IF(B143=VLOOKUP(B143,'Списки (не редактирутся)'!A:A,1,0),"проверка пройдена","проверьте или заполните графу 02")</f>
        <v>проверка пройдена</v>
      </c>
    </row>
    <row r="144" spans="1:34" ht="31.5" x14ac:dyDescent="0.3">
      <c r="A144" s="4" t="s">
        <v>76</v>
      </c>
      <c r="B144" s="42" t="s">
        <v>672</v>
      </c>
      <c r="C144" s="9" t="s">
        <v>110</v>
      </c>
      <c r="D144" s="14" t="s">
        <v>174</v>
      </c>
      <c r="E144" s="45">
        <v>0</v>
      </c>
      <c r="F144" s="45">
        <v>0</v>
      </c>
      <c r="G144" s="45">
        <v>0</v>
      </c>
      <c r="H144" s="45">
        <v>0</v>
      </c>
      <c r="I144" s="45">
        <v>0</v>
      </c>
      <c r="J144" s="45">
        <v>0</v>
      </c>
      <c r="K144" s="45">
        <v>0</v>
      </c>
      <c r="L144" s="45">
        <v>0</v>
      </c>
      <c r="M144" s="45">
        <v>0</v>
      </c>
      <c r="N144" s="45">
        <v>0</v>
      </c>
      <c r="O144" s="45">
        <v>0</v>
      </c>
      <c r="P144" s="45">
        <v>0</v>
      </c>
      <c r="Q144" s="45">
        <v>0</v>
      </c>
      <c r="R144" s="45">
        <v>0</v>
      </c>
      <c r="S144" s="45">
        <v>0</v>
      </c>
      <c r="T144" s="45">
        <v>0</v>
      </c>
      <c r="U144" s="45">
        <v>0</v>
      </c>
      <c r="V144" s="45">
        <v>0</v>
      </c>
      <c r="W144" s="45">
        <v>0</v>
      </c>
      <c r="X144" s="45">
        <v>0</v>
      </c>
      <c r="Y144" s="45">
        <v>0</v>
      </c>
      <c r="Z144" s="45">
        <v>0</v>
      </c>
      <c r="AA144" s="45">
        <v>0</v>
      </c>
      <c r="AB144" s="45">
        <v>0</v>
      </c>
      <c r="AC144" s="45">
        <v>0</v>
      </c>
      <c r="AD144" s="45">
        <v>0</v>
      </c>
      <c r="AE144" s="45">
        <v>0</v>
      </c>
      <c r="AF144" s="6" t="str">
        <f t="shared" si="15"/>
        <v>проверка пройдена</v>
      </c>
      <c r="AG144" s="6" t="str">
        <f t="shared" si="16"/>
        <v>проверка пройдена</v>
      </c>
      <c r="AH144" s="16" t="str">
        <f>IF(B144=VLOOKUP(B144,'Списки (не редактирутся)'!A:A,1,0),"проверка пройдена","проверьте или заполните графу 02")</f>
        <v>проверка пройдена</v>
      </c>
    </row>
    <row r="145" spans="1:34" ht="47.25" x14ac:dyDescent="0.3">
      <c r="A145" s="4" t="s">
        <v>76</v>
      </c>
      <c r="B145" s="42" t="s">
        <v>672</v>
      </c>
      <c r="C145" s="9" t="s">
        <v>111</v>
      </c>
      <c r="D145" s="14" t="s">
        <v>175</v>
      </c>
      <c r="E145" s="45">
        <v>0</v>
      </c>
      <c r="F145" s="45">
        <v>0</v>
      </c>
      <c r="G145" s="45">
        <v>0</v>
      </c>
      <c r="H145" s="45">
        <v>0</v>
      </c>
      <c r="I145" s="45">
        <v>0</v>
      </c>
      <c r="J145" s="45">
        <v>0</v>
      </c>
      <c r="K145" s="45">
        <v>0</v>
      </c>
      <c r="L145" s="45">
        <v>0</v>
      </c>
      <c r="M145" s="45">
        <v>0</v>
      </c>
      <c r="N145" s="45">
        <v>0</v>
      </c>
      <c r="O145" s="45">
        <v>0</v>
      </c>
      <c r="P145" s="45">
        <v>0</v>
      </c>
      <c r="Q145" s="45">
        <v>0</v>
      </c>
      <c r="R145" s="45">
        <v>0</v>
      </c>
      <c r="S145" s="45">
        <v>0</v>
      </c>
      <c r="T145" s="45">
        <v>0</v>
      </c>
      <c r="U145" s="45">
        <v>0</v>
      </c>
      <c r="V145" s="45">
        <v>0</v>
      </c>
      <c r="W145" s="45">
        <v>0</v>
      </c>
      <c r="X145" s="45">
        <v>0</v>
      </c>
      <c r="Y145" s="45">
        <v>0</v>
      </c>
      <c r="Z145" s="45">
        <v>0</v>
      </c>
      <c r="AA145" s="45">
        <v>0</v>
      </c>
      <c r="AB145" s="45">
        <v>0</v>
      </c>
      <c r="AC145" s="45">
        <v>0</v>
      </c>
      <c r="AD145" s="45">
        <v>0</v>
      </c>
      <c r="AE145" s="45">
        <v>0</v>
      </c>
      <c r="AF145" s="6" t="str">
        <f t="shared" si="15"/>
        <v>проверка пройдена</v>
      </c>
      <c r="AG145" s="6" t="str">
        <f t="shared" si="16"/>
        <v>проверка пройдена</v>
      </c>
      <c r="AH145" s="16" t="str">
        <f>IF(B145=VLOOKUP(B145,'Списки (не редактирутся)'!A:A,1,0),"проверка пройдена","проверьте или заполните графу 02")</f>
        <v>проверка пройдена</v>
      </c>
    </row>
    <row r="146" spans="1:34" ht="31.5" x14ac:dyDescent="0.3">
      <c r="A146" s="4" t="s">
        <v>76</v>
      </c>
      <c r="B146" s="42" t="s">
        <v>672</v>
      </c>
      <c r="C146" s="9" t="s">
        <v>112</v>
      </c>
      <c r="D146" s="14" t="s">
        <v>176</v>
      </c>
      <c r="E146" s="45">
        <v>1</v>
      </c>
      <c r="F146" s="45">
        <v>1</v>
      </c>
      <c r="G146" s="45">
        <v>0</v>
      </c>
      <c r="H146" s="45">
        <v>0</v>
      </c>
      <c r="I146" s="45">
        <v>0</v>
      </c>
      <c r="J146" s="45">
        <v>0</v>
      </c>
      <c r="K146" s="45">
        <v>0</v>
      </c>
      <c r="L146" s="45">
        <v>0</v>
      </c>
      <c r="M146" s="45">
        <v>0</v>
      </c>
      <c r="N146" s="45">
        <v>0</v>
      </c>
      <c r="O146" s="45">
        <v>0</v>
      </c>
      <c r="P146" s="45">
        <v>0</v>
      </c>
      <c r="Q146" s="45">
        <v>0</v>
      </c>
      <c r="R146" s="45">
        <v>0</v>
      </c>
      <c r="S146" s="45">
        <v>0</v>
      </c>
      <c r="T146" s="45">
        <v>0</v>
      </c>
      <c r="U146" s="45">
        <v>0</v>
      </c>
      <c r="V146" s="45">
        <v>0</v>
      </c>
      <c r="W146" s="45">
        <v>0</v>
      </c>
      <c r="X146" s="45">
        <v>0</v>
      </c>
      <c r="Y146" s="45">
        <v>0</v>
      </c>
      <c r="Z146" s="45">
        <v>0</v>
      </c>
      <c r="AA146" s="45">
        <v>0</v>
      </c>
      <c r="AB146" s="45">
        <v>0</v>
      </c>
      <c r="AC146" s="45">
        <v>0</v>
      </c>
      <c r="AD146" s="45">
        <v>0</v>
      </c>
      <c r="AE146" s="45">
        <v>0</v>
      </c>
      <c r="AF146" s="6" t="str">
        <f t="shared" si="15"/>
        <v>проверка пройдена</v>
      </c>
      <c r="AG146" s="6" t="str">
        <f t="shared" si="16"/>
        <v>проверка пройдена</v>
      </c>
      <c r="AH146" s="16" t="str">
        <f>IF(B146=VLOOKUP(B146,'Списки (не редактирутся)'!A:A,1,0),"проверка пройдена","проверьте или заполните графу 02")</f>
        <v>проверка пройдена</v>
      </c>
    </row>
    <row r="147" spans="1:34" ht="63" x14ac:dyDescent="0.3">
      <c r="A147" s="4" t="s">
        <v>76</v>
      </c>
      <c r="B147" s="42" t="s">
        <v>672</v>
      </c>
      <c r="C147" s="9" t="s">
        <v>113</v>
      </c>
      <c r="D147" s="15" t="s">
        <v>170</v>
      </c>
      <c r="E147" s="45">
        <v>0</v>
      </c>
      <c r="F147" s="45">
        <v>0</v>
      </c>
      <c r="G147" s="45">
        <v>0</v>
      </c>
      <c r="H147" s="45">
        <v>0</v>
      </c>
      <c r="I147" s="45">
        <v>0</v>
      </c>
      <c r="J147" s="45">
        <v>0</v>
      </c>
      <c r="K147" s="45">
        <v>0</v>
      </c>
      <c r="L147" s="45">
        <v>0</v>
      </c>
      <c r="M147" s="45">
        <v>0</v>
      </c>
      <c r="N147" s="45">
        <v>0</v>
      </c>
      <c r="O147" s="45">
        <v>0</v>
      </c>
      <c r="P147" s="45">
        <v>0</v>
      </c>
      <c r="Q147" s="45">
        <v>0</v>
      </c>
      <c r="R147" s="45">
        <v>0</v>
      </c>
      <c r="S147" s="45">
        <v>0</v>
      </c>
      <c r="T147" s="45">
        <v>0</v>
      </c>
      <c r="U147" s="45">
        <v>0</v>
      </c>
      <c r="V147" s="45">
        <v>0</v>
      </c>
      <c r="W147" s="45">
        <v>0</v>
      </c>
      <c r="X147" s="45">
        <v>0</v>
      </c>
      <c r="Y147" s="45">
        <v>0</v>
      </c>
      <c r="Z147" s="45">
        <v>0</v>
      </c>
      <c r="AA147" s="45">
        <v>0</v>
      </c>
      <c r="AB147" s="45">
        <v>0</v>
      </c>
      <c r="AC147" s="45">
        <v>0</v>
      </c>
      <c r="AD147" s="45">
        <v>0</v>
      </c>
      <c r="AE147" s="45">
        <v>0</v>
      </c>
      <c r="AF147" s="6" t="str">
        <f t="shared" si="15"/>
        <v>проверка пройдена</v>
      </c>
      <c r="AG147" s="6" t="str">
        <f t="shared" si="16"/>
        <v>проверка пройдена</v>
      </c>
      <c r="AH147" s="16" t="str">
        <f>IF(B147=VLOOKUP(B147,'Списки (не редактирутся)'!A:A,1,0),"проверка пройдена","проверьте или заполните графу 02")</f>
        <v>проверка пройдена</v>
      </c>
    </row>
    <row r="148" spans="1:34" ht="79.5" thickBot="1" x14ac:dyDescent="0.35">
      <c r="A148" s="4" t="s">
        <v>76</v>
      </c>
      <c r="B148" s="42" t="s">
        <v>672</v>
      </c>
      <c r="C148" s="46" t="s">
        <v>114</v>
      </c>
      <c r="D148" s="47" t="s">
        <v>171</v>
      </c>
      <c r="E148" s="45">
        <v>0</v>
      </c>
      <c r="F148" s="45">
        <v>0</v>
      </c>
      <c r="G148" s="45">
        <v>0</v>
      </c>
      <c r="H148" s="45">
        <v>0</v>
      </c>
      <c r="I148" s="45">
        <v>0</v>
      </c>
      <c r="J148" s="45">
        <v>0</v>
      </c>
      <c r="K148" s="45">
        <v>0</v>
      </c>
      <c r="L148" s="45">
        <v>0</v>
      </c>
      <c r="M148" s="45">
        <v>0</v>
      </c>
      <c r="N148" s="45">
        <v>0</v>
      </c>
      <c r="O148" s="45">
        <v>0</v>
      </c>
      <c r="P148" s="45">
        <v>0</v>
      </c>
      <c r="Q148" s="45">
        <v>0</v>
      </c>
      <c r="R148" s="45">
        <v>0</v>
      </c>
      <c r="S148" s="45">
        <v>0</v>
      </c>
      <c r="T148" s="45">
        <v>0</v>
      </c>
      <c r="U148" s="45">
        <v>0</v>
      </c>
      <c r="V148" s="45">
        <v>0</v>
      </c>
      <c r="W148" s="45">
        <v>0</v>
      </c>
      <c r="X148" s="45">
        <v>0</v>
      </c>
      <c r="Y148" s="45">
        <v>0</v>
      </c>
      <c r="Z148" s="45">
        <v>0</v>
      </c>
      <c r="AA148" s="45">
        <v>0</v>
      </c>
      <c r="AB148" s="45">
        <v>0</v>
      </c>
      <c r="AC148" s="45">
        <v>0</v>
      </c>
      <c r="AD148" s="45">
        <v>0</v>
      </c>
      <c r="AE148" s="45">
        <v>0</v>
      </c>
      <c r="AF148" s="6" t="str">
        <f t="shared" si="15"/>
        <v>проверка пройдена</v>
      </c>
      <c r="AG148" s="6" t="str">
        <f t="shared" si="16"/>
        <v>проверка пройдена</v>
      </c>
      <c r="AH148" s="16" t="str">
        <f>IF(B148=VLOOKUP(B148,'Списки (не редактирутся)'!A:A,1,0),"проверка пройдена","проверьте или заполните графу 02")</f>
        <v>проверка пройдена</v>
      </c>
    </row>
    <row r="149" spans="1:34" ht="48" thickBot="1" x14ac:dyDescent="0.35">
      <c r="A149" s="4" t="s">
        <v>76</v>
      </c>
      <c r="B149" s="38" t="s">
        <v>672</v>
      </c>
      <c r="C149" s="49" t="s">
        <v>115</v>
      </c>
      <c r="D149" s="50" t="s">
        <v>779</v>
      </c>
      <c r="E149" s="51" t="str">
        <f>IF(AND(E135&lt;=E134,E136&lt;=E135,E137&lt;=E134,E138&lt;=E134,E139=(E135+E137),E139=(E140+E141+E142+E143+E144+E145+E146),E147&lt;=E139,E148&lt;=E139,(E135+E137)&lt;=E134,E140&lt;=E139,E141&lt;=E139,E142&lt;=E139,E143&lt;=E139,E144&lt;=E139,E145&lt;=E139,E146&lt;=E139,E147&lt;=E138,E147&lt;=E139)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149" s="51" t="str">
        <f t="shared" ref="F149:AD149" si="24">IF(AND(F135&lt;=F134,F136&lt;=F135,F137&lt;=F134,F138&lt;=F134,F139=(F135+F137),F139=(F140+F141+F142+F143+F144+F145+F146),F147&lt;=F139,F148&lt;=F139,(F135+F137)&lt;=F134,F140&lt;=F139,F141&lt;=F139,F142&lt;=F139,F143&lt;=F139,F144&lt;=F139,F145&lt;=F139,F146&lt;=F139,F147&lt;=F138,F147&lt;=F139)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149" s="51" t="str">
        <f t="shared" si="24"/>
        <v>проверка пройдена</v>
      </c>
      <c r="H149" s="51" t="str">
        <f t="shared" si="24"/>
        <v>проверка пройдена</v>
      </c>
      <c r="I149" s="51" t="str">
        <f t="shared" si="24"/>
        <v>проверка пройдена</v>
      </c>
      <c r="J149" s="51" t="str">
        <f t="shared" si="24"/>
        <v>проверка пройдена</v>
      </c>
      <c r="K149" s="51" t="str">
        <f t="shared" si="24"/>
        <v>проверка пройдена</v>
      </c>
      <c r="L149" s="51" t="str">
        <f t="shared" si="24"/>
        <v>проверка пройдена</v>
      </c>
      <c r="M149" s="51" t="str">
        <f t="shared" si="24"/>
        <v>проверка пройдена</v>
      </c>
      <c r="N149" s="51" t="str">
        <f t="shared" si="24"/>
        <v>проверка пройдена</v>
      </c>
      <c r="O149" s="51" t="str">
        <f t="shared" si="24"/>
        <v>проверка пройдена</v>
      </c>
      <c r="P149" s="51" t="str">
        <f t="shared" si="24"/>
        <v>проверка пройдена</v>
      </c>
      <c r="Q149" s="51" t="str">
        <f t="shared" si="24"/>
        <v>проверка пройдена</v>
      </c>
      <c r="R149" s="51" t="str">
        <f t="shared" si="24"/>
        <v>проверка пройдена</v>
      </c>
      <c r="S149" s="51" t="str">
        <f t="shared" si="24"/>
        <v>проверка пройдена</v>
      </c>
      <c r="T149" s="51" t="str">
        <f t="shared" si="24"/>
        <v>проверка пройдена</v>
      </c>
      <c r="U149" s="51" t="str">
        <f t="shared" si="24"/>
        <v>проверка пройдена</v>
      </c>
      <c r="V149" s="51" t="str">
        <f t="shared" si="24"/>
        <v>проверка пройдена</v>
      </c>
      <c r="W149" s="51" t="str">
        <f t="shared" si="24"/>
        <v>проверка пройдена</v>
      </c>
      <c r="X149" s="51" t="str">
        <f t="shared" si="24"/>
        <v>проверка пройдена</v>
      </c>
      <c r="Y149" s="51" t="str">
        <f t="shared" si="24"/>
        <v>проверка пройдена</v>
      </c>
      <c r="Z149" s="51" t="str">
        <f t="shared" si="24"/>
        <v>проверка пройдена</v>
      </c>
      <c r="AA149" s="51" t="str">
        <f t="shared" si="24"/>
        <v>проверка пройдена</v>
      </c>
      <c r="AB149" s="51" t="str">
        <f t="shared" si="24"/>
        <v>проверка пройдена</v>
      </c>
      <c r="AC149" s="51" t="str">
        <f t="shared" si="24"/>
        <v>проверка пройдена</v>
      </c>
      <c r="AD149" s="51" t="str">
        <f t="shared" si="24"/>
        <v>проверка пройдена</v>
      </c>
      <c r="AE149" s="52"/>
      <c r="AF149" s="6"/>
      <c r="AG149" s="6"/>
      <c r="AH149" s="16"/>
    </row>
    <row r="150" spans="1:34" ht="47.25" x14ac:dyDescent="0.3">
      <c r="A150" s="4" t="s">
        <v>76</v>
      </c>
      <c r="B150" s="4" t="s">
        <v>674</v>
      </c>
      <c r="C150" s="10" t="s">
        <v>9</v>
      </c>
      <c r="D150" s="11" t="s">
        <v>134</v>
      </c>
      <c r="E150" s="12">
        <v>21</v>
      </c>
      <c r="F150" s="12">
        <v>18</v>
      </c>
      <c r="G150" s="12">
        <v>6</v>
      </c>
      <c r="H150" s="12">
        <v>6</v>
      </c>
      <c r="I150" s="12">
        <v>0</v>
      </c>
      <c r="J150" s="12">
        <v>1</v>
      </c>
      <c r="K150" s="12">
        <v>0</v>
      </c>
      <c r="L150" s="12">
        <v>0</v>
      </c>
      <c r="M150" s="12">
        <v>0</v>
      </c>
      <c r="N150" s="12">
        <v>1</v>
      </c>
      <c r="O150" s="12">
        <v>0</v>
      </c>
      <c r="P150" s="12">
        <v>0</v>
      </c>
      <c r="Q150" s="12">
        <v>0</v>
      </c>
      <c r="R150" s="12">
        <v>0</v>
      </c>
      <c r="S150" s="12">
        <v>0</v>
      </c>
      <c r="T150" s="12">
        <v>0</v>
      </c>
      <c r="U150" s="12">
        <v>0</v>
      </c>
      <c r="V150" s="12">
        <v>1</v>
      </c>
      <c r="W150" s="12">
        <v>0</v>
      </c>
      <c r="X150" s="12">
        <v>0</v>
      </c>
      <c r="Y150" s="12">
        <v>0</v>
      </c>
      <c r="Z150" s="12">
        <v>0</v>
      </c>
      <c r="AA150" s="12">
        <v>0</v>
      </c>
      <c r="AB150" s="12">
        <v>0</v>
      </c>
      <c r="AC150" s="12">
        <v>0</v>
      </c>
      <c r="AD150" s="12">
        <v>0</v>
      </c>
      <c r="AE150" s="12" t="s">
        <v>794</v>
      </c>
      <c r="AF150" s="6" t="str">
        <f t="shared" ref="AF150:AF212" si="25">IF(E150=F150+I150+J150+K150+L150+M150+N150+O150+P150+Q150+R150+S150+T150+U150+V150+W150+X150+Y150+Z150+AA150+AB150+AC150+AD150,"проверка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150" s="6" t="str">
        <f t="shared" ref="AG150:AG212" si="26">IF(OR(G150&gt;F150,H150&gt;F150),"ВНИМАНИЕ! В гр.09 и/или 10 не может стоять значение большее, чем в гр.08","проверка пройдена")</f>
        <v>проверка пройдена</v>
      </c>
      <c r="AH150" s="16" t="str">
        <f>IF(B150=VLOOKUP(B150,'Списки (не редактирутся)'!A:A,1,0),"проверка пройдена","проверьте или заполните графу 02")</f>
        <v>проверка пройдена</v>
      </c>
    </row>
    <row r="151" spans="1:34" ht="47.25" x14ac:dyDescent="0.3">
      <c r="A151" s="4" t="s">
        <v>76</v>
      </c>
      <c r="B151" s="4" t="s">
        <v>674</v>
      </c>
      <c r="C151" s="10" t="s">
        <v>10</v>
      </c>
      <c r="D151" s="13" t="s">
        <v>135</v>
      </c>
      <c r="E151" s="12">
        <v>0</v>
      </c>
      <c r="F151" s="12">
        <v>0</v>
      </c>
      <c r="G151" s="12">
        <v>0</v>
      </c>
      <c r="H151" s="12">
        <v>0</v>
      </c>
      <c r="I151" s="12">
        <v>0</v>
      </c>
      <c r="J151" s="12">
        <v>0</v>
      </c>
      <c r="K151" s="12">
        <v>0</v>
      </c>
      <c r="L151" s="12">
        <v>0</v>
      </c>
      <c r="M151" s="12">
        <v>0</v>
      </c>
      <c r="N151" s="12">
        <v>0</v>
      </c>
      <c r="O151" s="12">
        <v>0</v>
      </c>
      <c r="P151" s="12">
        <v>0</v>
      </c>
      <c r="Q151" s="12">
        <v>0</v>
      </c>
      <c r="R151" s="12">
        <v>0</v>
      </c>
      <c r="S151" s="12">
        <v>0</v>
      </c>
      <c r="T151" s="12">
        <v>0</v>
      </c>
      <c r="U151" s="12">
        <v>0</v>
      </c>
      <c r="V151" s="12">
        <v>0</v>
      </c>
      <c r="W151" s="12">
        <v>0</v>
      </c>
      <c r="X151" s="12">
        <v>0</v>
      </c>
      <c r="Y151" s="12">
        <v>0</v>
      </c>
      <c r="Z151" s="12">
        <v>0</v>
      </c>
      <c r="AA151" s="12">
        <v>0</v>
      </c>
      <c r="AB151" s="12">
        <v>0</v>
      </c>
      <c r="AC151" s="12">
        <v>0</v>
      </c>
      <c r="AD151" s="12">
        <v>0</v>
      </c>
      <c r="AE151" s="12">
        <v>0</v>
      </c>
      <c r="AF151" s="6" t="str">
        <f t="shared" si="25"/>
        <v>проверка пройдена</v>
      </c>
      <c r="AG151" s="6" t="str">
        <f t="shared" si="26"/>
        <v>проверка пройдена</v>
      </c>
      <c r="AH151" s="16" t="str">
        <f>IF(B151=VLOOKUP(B151,'Списки (не редактирутся)'!A:A,1,0),"проверка пройдена","проверьте или заполните графу 02")</f>
        <v>проверка пройдена</v>
      </c>
    </row>
    <row r="152" spans="1:34" ht="47.25" x14ac:dyDescent="0.3">
      <c r="A152" s="4" t="s">
        <v>76</v>
      </c>
      <c r="B152" s="4" t="s">
        <v>674</v>
      </c>
      <c r="C152" s="10" t="s">
        <v>11</v>
      </c>
      <c r="D152" s="13" t="s">
        <v>136</v>
      </c>
      <c r="E152" s="12">
        <v>0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2">
        <v>0</v>
      </c>
      <c r="O152" s="12">
        <v>0</v>
      </c>
      <c r="P152" s="12">
        <v>0</v>
      </c>
      <c r="Q152" s="12">
        <v>0</v>
      </c>
      <c r="R152" s="12">
        <v>0</v>
      </c>
      <c r="S152" s="12">
        <v>0</v>
      </c>
      <c r="T152" s="12">
        <v>0</v>
      </c>
      <c r="U152" s="12">
        <v>0</v>
      </c>
      <c r="V152" s="12">
        <v>0</v>
      </c>
      <c r="W152" s="12">
        <v>0</v>
      </c>
      <c r="X152" s="12">
        <v>0</v>
      </c>
      <c r="Y152" s="12">
        <v>0</v>
      </c>
      <c r="Z152" s="12">
        <v>0</v>
      </c>
      <c r="AA152" s="12">
        <v>0</v>
      </c>
      <c r="AB152" s="12">
        <v>0</v>
      </c>
      <c r="AC152" s="12">
        <v>0</v>
      </c>
      <c r="AD152" s="12">
        <v>0</v>
      </c>
      <c r="AE152" s="12">
        <v>0</v>
      </c>
      <c r="AF152" s="6" t="str">
        <f t="shared" si="25"/>
        <v>проверка пройдена</v>
      </c>
      <c r="AG152" s="6" t="str">
        <f t="shared" si="26"/>
        <v>проверка пройдена</v>
      </c>
      <c r="AH152" s="16" t="str">
        <f>IF(B152=VLOOKUP(B152,'Списки (не редактирутся)'!A:A,1,0),"проверка пройдена","проверьте или заполните графу 02")</f>
        <v>проверка пройдена</v>
      </c>
    </row>
    <row r="153" spans="1:34" ht="47.25" x14ac:dyDescent="0.3">
      <c r="A153" s="4" t="s">
        <v>76</v>
      </c>
      <c r="B153" s="4" t="s">
        <v>674</v>
      </c>
      <c r="C153" s="10" t="s">
        <v>12</v>
      </c>
      <c r="D153" s="13" t="s">
        <v>14</v>
      </c>
      <c r="E153" s="12">
        <v>0</v>
      </c>
      <c r="F153" s="12">
        <v>0</v>
      </c>
      <c r="G153" s="12">
        <v>0</v>
      </c>
      <c r="H153" s="12">
        <v>0</v>
      </c>
      <c r="I153" s="12">
        <v>0</v>
      </c>
      <c r="J153" s="12">
        <v>0</v>
      </c>
      <c r="K153" s="12">
        <v>0</v>
      </c>
      <c r="L153" s="12">
        <v>0</v>
      </c>
      <c r="M153" s="12">
        <v>0</v>
      </c>
      <c r="N153" s="12">
        <v>0</v>
      </c>
      <c r="O153" s="12">
        <v>0</v>
      </c>
      <c r="P153" s="12">
        <v>0</v>
      </c>
      <c r="Q153" s="12">
        <v>0</v>
      </c>
      <c r="R153" s="12">
        <v>0</v>
      </c>
      <c r="S153" s="12">
        <v>0</v>
      </c>
      <c r="T153" s="12">
        <v>0</v>
      </c>
      <c r="U153" s="12">
        <v>0</v>
      </c>
      <c r="V153" s="12">
        <v>0</v>
      </c>
      <c r="W153" s="12">
        <v>0</v>
      </c>
      <c r="X153" s="12">
        <v>0</v>
      </c>
      <c r="Y153" s="12">
        <v>0</v>
      </c>
      <c r="Z153" s="12">
        <v>0</v>
      </c>
      <c r="AA153" s="12">
        <v>0</v>
      </c>
      <c r="AB153" s="12">
        <v>0</v>
      </c>
      <c r="AC153" s="12">
        <v>0</v>
      </c>
      <c r="AD153" s="12">
        <v>0</v>
      </c>
      <c r="AE153" s="12">
        <v>0</v>
      </c>
      <c r="AF153" s="6" t="str">
        <f t="shared" si="25"/>
        <v>проверка пройдена</v>
      </c>
      <c r="AG153" s="6" t="str">
        <f t="shared" si="26"/>
        <v>проверка пройдена</v>
      </c>
      <c r="AH153" s="16" t="str">
        <f>IF(B153=VLOOKUP(B153,'Списки (не редактирутся)'!A:A,1,0),"проверка пройдена","проверьте или заполните графу 02")</f>
        <v>проверка пройдена</v>
      </c>
    </row>
    <row r="154" spans="1:34" ht="48" thickBot="1" x14ac:dyDescent="0.35">
      <c r="A154" s="4" t="s">
        <v>76</v>
      </c>
      <c r="B154" s="4" t="s">
        <v>674</v>
      </c>
      <c r="C154" s="36" t="s">
        <v>13</v>
      </c>
      <c r="D154" s="37" t="s">
        <v>17</v>
      </c>
      <c r="E154" s="12">
        <v>0</v>
      </c>
      <c r="F154" s="12">
        <v>0</v>
      </c>
      <c r="G154" s="12">
        <v>0</v>
      </c>
      <c r="H154" s="12">
        <v>0</v>
      </c>
      <c r="I154" s="12">
        <v>0</v>
      </c>
      <c r="J154" s="12">
        <v>0</v>
      </c>
      <c r="K154" s="12">
        <v>0</v>
      </c>
      <c r="L154" s="12">
        <v>0</v>
      </c>
      <c r="M154" s="12">
        <v>0</v>
      </c>
      <c r="N154" s="12">
        <v>0</v>
      </c>
      <c r="O154" s="12">
        <v>0</v>
      </c>
      <c r="P154" s="12">
        <v>0</v>
      </c>
      <c r="Q154" s="12">
        <v>0</v>
      </c>
      <c r="R154" s="12">
        <v>0</v>
      </c>
      <c r="S154" s="12">
        <v>0</v>
      </c>
      <c r="T154" s="12">
        <v>0</v>
      </c>
      <c r="U154" s="12">
        <v>0</v>
      </c>
      <c r="V154" s="12">
        <v>0</v>
      </c>
      <c r="W154" s="12">
        <v>0</v>
      </c>
      <c r="X154" s="12">
        <v>0</v>
      </c>
      <c r="Y154" s="12">
        <v>0</v>
      </c>
      <c r="Z154" s="12">
        <v>0</v>
      </c>
      <c r="AA154" s="12">
        <v>0</v>
      </c>
      <c r="AB154" s="12">
        <v>0</v>
      </c>
      <c r="AC154" s="12">
        <v>0</v>
      </c>
      <c r="AD154" s="12">
        <v>0</v>
      </c>
      <c r="AE154" s="12">
        <v>0</v>
      </c>
      <c r="AF154" s="6" t="str">
        <f t="shared" si="25"/>
        <v>проверка пройдена</v>
      </c>
      <c r="AG154" s="6" t="str">
        <f t="shared" si="26"/>
        <v>проверка пройдена</v>
      </c>
      <c r="AH154" s="16" t="str">
        <f>IF(B154=VLOOKUP(B154,'Списки (не редактирутся)'!A:A,1,0),"проверка пройдена","проверьте или заполните графу 02")</f>
        <v>проверка пройдена</v>
      </c>
    </row>
    <row r="155" spans="1:34" ht="63.75" thickBot="1" x14ac:dyDescent="0.35">
      <c r="A155" s="4" t="s">
        <v>76</v>
      </c>
      <c r="B155" s="38" t="s">
        <v>674</v>
      </c>
      <c r="C155" s="39" t="s">
        <v>105</v>
      </c>
      <c r="D155" s="40" t="s">
        <v>172</v>
      </c>
      <c r="E155" s="41">
        <f>E151+E153</f>
        <v>0</v>
      </c>
      <c r="F155" s="41">
        <f t="shared" ref="F155:AD155" si="27">F151+F153</f>
        <v>0</v>
      </c>
      <c r="G155" s="41">
        <f t="shared" si="27"/>
        <v>0</v>
      </c>
      <c r="H155" s="41">
        <f t="shared" si="27"/>
        <v>0</v>
      </c>
      <c r="I155" s="41">
        <f t="shared" si="27"/>
        <v>0</v>
      </c>
      <c r="J155" s="41">
        <f t="shared" si="27"/>
        <v>0</v>
      </c>
      <c r="K155" s="41">
        <f t="shared" si="27"/>
        <v>0</v>
      </c>
      <c r="L155" s="41">
        <f t="shared" si="27"/>
        <v>0</v>
      </c>
      <c r="M155" s="41">
        <f t="shared" si="27"/>
        <v>0</v>
      </c>
      <c r="N155" s="41">
        <f t="shared" si="27"/>
        <v>0</v>
      </c>
      <c r="O155" s="41">
        <f t="shared" si="27"/>
        <v>0</v>
      </c>
      <c r="P155" s="41">
        <f t="shared" si="27"/>
        <v>0</v>
      </c>
      <c r="Q155" s="41">
        <f t="shared" si="27"/>
        <v>0</v>
      </c>
      <c r="R155" s="41">
        <f t="shared" si="27"/>
        <v>0</v>
      </c>
      <c r="S155" s="41">
        <f t="shared" si="27"/>
        <v>0</v>
      </c>
      <c r="T155" s="41">
        <f t="shared" si="27"/>
        <v>0</v>
      </c>
      <c r="U155" s="41">
        <f t="shared" si="27"/>
        <v>0</v>
      </c>
      <c r="V155" s="41">
        <f t="shared" si="27"/>
        <v>0</v>
      </c>
      <c r="W155" s="41">
        <f t="shared" si="27"/>
        <v>0</v>
      </c>
      <c r="X155" s="41">
        <f t="shared" si="27"/>
        <v>0</v>
      </c>
      <c r="Y155" s="41">
        <f t="shared" si="27"/>
        <v>0</v>
      </c>
      <c r="Z155" s="41">
        <f t="shared" si="27"/>
        <v>0</v>
      </c>
      <c r="AA155" s="41">
        <f t="shared" si="27"/>
        <v>0</v>
      </c>
      <c r="AB155" s="41">
        <f t="shared" si="27"/>
        <v>0</v>
      </c>
      <c r="AC155" s="41">
        <f t="shared" si="27"/>
        <v>0</v>
      </c>
      <c r="AD155" s="41">
        <f t="shared" si="27"/>
        <v>0</v>
      </c>
      <c r="AE155" s="41"/>
      <c r="AF155" s="6" t="str">
        <f t="shared" si="25"/>
        <v>проверка пройдена</v>
      </c>
      <c r="AG155" s="6" t="str">
        <f t="shared" si="26"/>
        <v>проверка пройдена</v>
      </c>
      <c r="AH155" s="16" t="str">
        <f>IF(B155=VLOOKUP(B155,'Списки (не редактирутся)'!A:A,1,0),"проверка пройдена","проверьте или заполните графу 02")</f>
        <v>проверка пройдена</v>
      </c>
    </row>
    <row r="156" spans="1:34" ht="78.75" x14ac:dyDescent="0.3">
      <c r="A156" s="4" t="s">
        <v>76</v>
      </c>
      <c r="B156" s="42" t="s">
        <v>674</v>
      </c>
      <c r="C156" s="43" t="s">
        <v>106</v>
      </c>
      <c r="D156" s="44" t="s">
        <v>169</v>
      </c>
      <c r="E156" s="45"/>
      <c r="F156" s="45"/>
      <c r="G156" s="45"/>
      <c r="H156" s="45"/>
      <c r="I156" s="45"/>
      <c r="J156" s="45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45"/>
      <c r="Z156" s="45"/>
      <c r="AA156" s="45"/>
      <c r="AB156" s="45"/>
      <c r="AC156" s="45"/>
      <c r="AD156" s="45"/>
      <c r="AE156" s="45"/>
      <c r="AF156" s="6" t="str">
        <f t="shared" si="25"/>
        <v>проверка пройдена</v>
      </c>
      <c r="AG156" s="6" t="str">
        <f t="shared" si="26"/>
        <v>проверка пройдена</v>
      </c>
      <c r="AH156" s="16" t="str">
        <f>IF(B156=VLOOKUP(B156,'Списки (не редактирутся)'!A:A,1,0),"проверка пройдена","проверьте или заполните графу 02")</f>
        <v>проверка пройдена</v>
      </c>
    </row>
    <row r="157" spans="1:34" ht="47.25" x14ac:dyDescent="0.3">
      <c r="A157" s="4" t="s">
        <v>76</v>
      </c>
      <c r="B157" s="42" t="s">
        <v>674</v>
      </c>
      <c r="C157" s="9" t="s">
        <v>107</v>
      </c>
      <c r="D157" s="14" t="s">
        <v>167</v>
      </c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6" t="str">
        <f t="shared" si="25"/>
        <v>проверка пройдена</v>
      </c>
      <c r="AG157" s="6" t="str">
        <f t="shared" si="26"/>
        <v>проверка пройдена</v>
      </c>
      <c r="AH157" s="16" t="str">
        <f>IF(B157=VLOOKUP(B157,'Списки (не редактирутся)'!A:A,1,0),"проверка пройдена","проверьте или заполните графу 02")</f>
        <v>проверка пройдена</v>
      </c>
    </row>
    <row r="158" spans="1:34" ht="47.25" x14ac:dyDescent="0.3">
      <c r="A158" s="4" t="s">
        <v>76</v>
      </c>
      <c r="B158" s="42" t="s">
        <v>674</v>
      </c>
      <c r="C158" s="9" t="s">
        <v>108</v>
      </c>
      <c r="D158" s="14" t="s">
        <v>168</v>
      </c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6" t="str">
        <f t="shared" si="25"/>
        <v>проверка пройдена</v>
      </c>
      <c r="AG158" s="6" t="str">
        <f t="shared" si="26"/>
        <v>проверка пройдена</v>
      </c>
      <c r="AH158" s="16" t="str">
        <f>IF(B158=VLOOKUP(B158,'Списки (не редактирутся)'!A:A,1,0),"проверка пройдена","проверьте или заполните графу 02")</f>
        <v>проверка пройдена</v>
      </c>
    </row>
    <row r="159" spans="1:34" ht="47.25" x14ac:dyDescent="0.3">
      <c r="A159" s="4" t="s">
        <v>76</v>
      </c>
      <c r="B159" s="42" t="s">
        <v>674</v>
      </c>
      <c r="C159" s="9" t="s">
        <v>109</v>
      </c>
      <c r="D159" s="14" t="s">
        <v>173</v>
      </c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6" t="str">
        <f t="shared" si="25"/>
        <v>проверка пройдена</v>
      </c>
      <c r="AG159" s="6" t="str">
        <f t="shared" si="26"/>
        <v>проверка пройдена</v>
      </c>
      <c r="AH159" s="16" t="str">
        <f>IF(B159=VLOOKUP(B159,'Списки (не редактирутся)'!A:A,1,0),"проверка пройдена","проверьте или заполните графу 02")</f>
        <v>проверка пройдена</v>
      </c>
    </row>
    <row r="160" spans="1:34" ht="47.25" x14ac:dyDescent="0.3">
      <c r="A160" s="4" t="s">
        <v>76</v>
      </c>
      <c r="B160" s="42" t="s">
        <v>674</v>
      </c>
      <c r="C160" s="9" t="s">
        <v>110</v>
      </c>
      <c r="D160" s="14" t="s">
        <v>174</v>
      </c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6" t="str">
        <f t="shared" si="25"/>
        <v>проверка пройдена</v>
      </c>
      <c r="AG160" s="6" t="str">
        <f t="shared" si="26"/>
        <v>проверка пройдена</v>
      </c>
      <c r="AH160" s="16" t="str">
        <f>IF(B160=VLOOKUP(B160,'Списки (не редактирутся)'!A:A,1,0),"проверка пройдена","проверьте или заполните графу 02")</f>
        <v>проверка пройдена</v>
      </c>
    </row>
    <row r="161" spans="1:34" ht="47.25" x14ac:dyDescent="0.3">
      <c r="A161" s="4" t="s">
        <v>76</v>
      </c>
      <c r="B161" s="42" t="s">
        <v>674</v>
      </c>
      <c r="C161" s="9" t="s">
        <v>111</v>
      </c>
      <c r="D161" s="14" t="s">
        <v>175</v>
      </c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6" t="str">
        <f t="shared" si="25"/>
        <v>проверка пройдена</v>
      </c>
      <c r="AG161" s="6" t="str">
        <f t="shared" si="26"/>
        <v>проверка пройдена</v>
      </c>
      <c r="AH161" s="16" t="str">
        <f>IF(B161=VLOOKUP(B161,'Списки (не редактирутся)'!A:A,1,0),"проверка пройдена","проверьте или заполните графу 02")</f>
        <v>проверка пройдена</v>
      </c>
    </row>
    <row r="162" spans="1:34" ht="47.25" x14ac:dyDescent="0.3">
      <c r="A162" s="4" t="s">
        <v>76</v>
      </c>
      <c r="B162" s="42" t="s">
        <v>674</v>
      </c>
      <c r="C162" s="9" t="s">
        <v>112</v>
      </c>
      <c r="D162" s="14" t="s">
        <v>176</v>
      </c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6" t="str">
        <f t="shared" si="25"/>
        <v>проверка пройдена</v>
      </c>
      <c r="AG162" s="6" t="str">
        <f t="shared" si="26"/>
        <v>проверка пройдена</v>
      </c>
      <c r="AH162" s="16" t="str">
        <f>IF(B162=VLOOKUP(B162,'Списки (не редактирутся)'!A:A,1,0),"проверка пройдена","проверьте или заполните графу 02")</f>
        <v>проверка пройдена</v>
      </c>
    </row>
    <row r="163" spans="1:34" ht="63" x14ac:dyDescent="0.3">
      <c r="A163" s="4" t="s">
        <v>76</v>
      </c>
      <c r="B163" s="42" t="s">
        <v>674</v>
      </c>
      <c r="C163" s="9" t="s">
        <v>113</v>
      </c>
      <c r="D163" s="15" t="s">
        <v>170</v>
      </c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6" t="str">
        <f t="shared" si="25"/>
        <v>проверка пройдена</v>
      </c>
      <c r="AG163" s="6" t="str">
        <f t="shared" si="26"/>
        <v>проверка пройдена</v>
      </c>
      <c r="AH163" s="16" t="str">
        <f>IF(B163=VLOOKUP(B163,'Списки (не редактирутся)'!A:A,1,0),"проверка пройдена","проверьте или заполните графу 02")</f>
        <v>проверка пройдена</v>
      </c>
    </row>
    <row r="164" spans="1:34" ht="79.5" thickBot="1" x14ac:dyDescent="0.35">
      <c r="A164" s="4" t="s">
        <v>76</v>
      </c>
      <c r="B164" s="42" t="s">
        <v>674</v>
      </c>
      <c r="C164" s="46" t="s">
        <v>114</v>
      </c>
      <c r="D164" s="47" t="s">
        <v>171</v>
      </c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  <c r="AA164" s="48"/>
      <c r="AB164" s="48"/>
      <c r="AC164" s="48"/>
      <c r="AD164" s="48"/>
      <c r="AE164" s="48"/>
      <c r="AF164" s="6" t="str">
        <f t="shared" si="25"/>
        <v>проверка пройдена</v>
      </c>
      <c r="AG164" s="6" t="str">
        <f t="shared" si="26"/>
        <v>проверка пройдена</v>
      </c>
      <c r="AH164" s="16" t="str">
        <f>IF(B164=VLOOKUP(B164,'Списки (не редактирутся)'!A:A,1,0),"проверка пройдена","проверьте или заполните графу 02")</f>
        <v>проверка пройдена</v>
      </c>
    </row>
    <row r="165" spans="1:34" ht="48" thickBot="1" x14ac:dyDescent="0.35">
      <c r="A165" s="4" t="s">
        <v>76</v>
      </c>
      <c r="B165" s="38" t="s">
        <v>674</v>
      </c>
      <c r="C165" s="49" t="s">
        <v>115</v>
      </c>
      <c r="D165" s="50" t="s">
        <v>779</v>
      </c>
      <c r="E165" s="51" t="str">
        <f>IF(AND(E151&lt;=E150,E152&lt;=E151,E153&lt;=E150,E154&lt;=E150,E155=(E151+E153),E155=(E156+E157+E158+E159+E160+E161+E162),E163&lt;=E155,E164&lt;=E155,(E151+E153)&lt;=E150,E156&lt;=E155,E157&lt;=E155,E158&lt;=E155,E159&lt;=E155,E160&lt;=E155,E161&lt;=E155,E162&lt;=E155,E163&lt;=E154,E163&lt;=E155)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165" s="51" t="str">
        <f t="shared" ref="F165:AD165" si="28">IF(AND(F151&lt;=F150,F152&lt;=F151,F153&lt;=F150,F154&lt;=F150,F155=(F151+F153),F155=(F156+F157+F158+F159+F160+F161+F162),F163&lt;=F155,F164&lt;=F155,(F151+F153)&lt;=F150,F156&lt;=F155,F157&lt;=F155,F158&lt;=F155,F159&lt;=F155,F160&lt;=F155,F161&lt;=F155,F162&lt;=F155,F163&lt;=F154,F163&lt;=F155)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165" s="51" t="str">
        <f t="shared" si="28"/>
        <v>проверка пройдена</v>
      </c>
      <c r="H165" s="51" t="str">
        <f t="shared" si="28"/>
        <v>проверка пройдена</v>
      </c>
      <c r="I165" s="51" t="str">
        <f t="shared" si="28"/>
        <v>проверка пройдена</v>
      </c>
      <c r="J165" s="51" t="str">
        <f t="shared" si="28"/>
        <v>проверка пройдена</v>
      </c>
      <c r="K165" s="51" t="str">
        <f t="shared" si="28"/>
        <v>проверка пройдена</v>
      </c>
      <c r="L165" s="51" t="str">
        <f t="shared" si="28"/>
        <v>проверка пройдена</v>
      </c>
      <c r="M165" s="51" t="str">
        <f t="shared" si="28"/>
        <v>проверка пройдена</v>
      </c>
      <c r="N165" s="51" t="str">
        <f t="shared" si="28"/>
        <v>проверка пройдена</v>
      </c>
      <c r="O165" s="51" t="str">
        <f t="shared" si="28"/>
        <v>проверка пройдена</v>
      </c>
      <c r="P165" s="51" t="str">
        <f t="shared" si="28"/>
        <v>проверка пройдена</v>
      </c>
      <c r="Q165" s="51" t="str">
        <f t="shared" si="28"/>
        <v>проверка пройдена</v>
      </c>
      <c r="R165" s="51" t="str">
        <f t="shared" si="28"/>
        <v>проверка пройдена</v>
      </c>
      <c r="S165" s="51" t="str">
        <f t="shared" si="28"/>
        <v>проверка пройдена</v>
      </c>
      <c r="T165" s="51" t="str">
        <f t="shared" si="28"/>
        <v>проверка пройдена</v>
      </c>
      <c r="U165" s="51" t="str">
        <f t="shared" si="28"/>
        <v>проверка пройдена</v>
      </c>
      <c r="V165" s="51" t="str">
        <f t="shared" si="28"/>
        <v>проверка пройдена</v>
      </c>
      <c r="W165" s="51" t="str">
        <f t="shared" si="28"/>
        <v>проверка пройдена</v>
      </c>
      <c r="X165" s="51" t="str">
        <f t="shared" si="28"/>
        <v>проверка пройдена</v>
      </c>
      <c r="Y165" s="51" t="str">
        <f t="shared" si="28"/>
        <v>проверка пройдена</v>
      </c>
      <c r="Z165" s="51" t="str">
        <f t="shared" si="28"/>
        <v>проверка пройдена</v>
      </c>
      <c r="AA165" s="51" t="str">
        <f t="shared" si="28"/>
        <v>проверка пройдена</v>
      </c>
      <c r="AB165" s="51" t="str">
        <f t="shared" si="28"/>
        <v>проверка пройдена</v>
      </c>
      <c r="AC165" s="51" t="str">
        <f t="shared" si="28"/>
        <v>проверка пройдена</v>
      </c>
      <c r="AD165" s="51" t="str">
        <f t="shared" si="28"/>
        <v>проверка пройдена</v>
      </c>
      <c r="AE165" s="52"/>
      <c r="AF165" s="6"/>
      <c r="AG165" s="6"/>
      <c r="AH165" s="16"/>
    </row>
    <row r="166" spans="1:34" ht="47.25" x14ac:dyDescent="0.3">
      <c r="A166" s="4" t="s">
        <v>76</v>
      </c>
      <c r="B166" s="4" t="s">
        <v>675</v>
      </c>
      <c r="C166" s="10" t="s">
        <v>9</v>
      </c>
      <c r="D166" s="11" t="s">
        <v>134</v>
      </c>
      <c r="E166" s="12">
        <v>18</v>
      </c>
      <c r="F166" s="12">
        <v>16</v>
      </c>
      <c r="G166" s="12">
        <v>13</v>
      </c>
      <c r="H166" s="12">
        <v>13</v>
      </c>
      <c r="I166" s="12">
        <v>0</v>
      </c>
      <c r="J166" s="12">
        <v>0</v>
      </c>
      <c r="K166" s="12">
        <v>2</v>
      </c>
      <c r="L166" s="12">
        <v>0</v>
      </c>
      <c r="M166" s="12">
        <v>0</v>
      </c>
      <c r="N166" s="12">
        <v>0</v>
      </c>
      <c r="O166" s="12">
        <v>0</v>
      </c>
      <c r="P166" s="12">
        <v>0</v>
      </c>
      <c r="Q166" s="12">
        <v>0</v>
      </c>
      <c r="R166" s="12">
        <v>0</v>
      </c>
      <c r="S166" s="12">
        <v>0</v>
      </c>
      <c r="T166" s="12">
        <v>0</v>
      </c>
      <c r="U166" s="12">
        <v>0</v>
      </c>
      <c r="V166" s="12">
        <v>0</v>
      </c>
      <c r="W166" s="12">
        <v>0</v>
      </c>
      <c r="X166" s="12">
        <v>0</v>
      </c>
      <c r="Y166" s="12">
        <v>0</v>
      </c>
      <c r="Z166" s="12">
        <v>0</v>
      </c>
      <c r="AA166" s="12">
        <v>0</v>
      </c>
      <c r="AB166" s="12">
        <v>0</v>
      </c>
      <c r="AC166" s="12">
        <v>0</v>
      </c>
      <c r="AD166" s="12">
        <v>0</v>
      </c>
      <c r="AE166" s="12" t="s">
        <v>794</v>
      </c>
      <c r="AF166" s="6" t="str">
        <f t="shared" si="25"/>
        <v>проверка пройдена</v>
      </c>
      <c r="AG166" s="6" t="str">
        <f t="shared" si="26"/>
        <v>проверка пройдена</v>
      </c>
      <c r="AH166" s="16" t="str">
        <f>IF(B166=VLOOKUP(B166,'Списки (не редактирутся)'!A:A,1,0),"проверка пройдена","проверьте или заполните графу 02")</f>
        <v>проверка пройдена</v>
      </c>
    </row>
    <row r="167" spans="1:34" ht="47.25" x14ac:dyDescent="0.3">
      <c r="A167" s="4" t="s">
        <v>76</v>
      </c>
      <c r="B167" s="4" t="s">
        <v>675</v>
      </c>
      <c r="C167" s="10" t="s">
        <v>10</v>
      </c>
      <c r="D167" s="13" t="s">
        <v>135</v>
      </c>
      <c r="E167" s="12">
        <v>0</v>
      </c>
      <c r="F167" s="12">
        <v>0</v>
      </c>
      <c r="G167" s="12">
        <v>0</v>
      </c>
      <c r="H167" s="12">
        <v>0</v>
      </c>
      <c r="I167" s="12">
        <v>0</v>
      </c>
      <c r="J167" s="12">
        <v>0</v>
      </c>
      <c r="K167" s="12">
        <v>0</v>
      </c>
      <c r="L167" s="12">
        <v>0</v>
      </c>
      <c r="M167" s="12">
        <v>0</v>
      </c>
      <c r="N167" s="12">
        <v>0</v>
      </c>
      <c r="O167" s="12">
        <v>0</v>
      </c>
      <c r="P167" s="12">
        <v>0</v>
      </c>
      <c r="Q167" s="12">
        <v>0</v>
      </c>
      <c r="R167" s="12">
        <v>0</v>
      </c>
      <c r="S167" s="12">
        <v>0</v>
      </c>
      <c r="T167" s="12">
        <v>0</v>
      </c>
      <c r="U167" s="12">
        <v>0</v>
      </c>
      <c r="V167" s="12">
        <v>0</v>
      </c>
      <c r="W167" s="12">
        <v>0</v>
      </c>
      <c r="X167" s="12">
        <v>0</v>
      </c>
      <c r="Y167" s="12">
        <v>0</v>
      </c>
      <c r="Z167" s="12">
        <v>0</v>
      </c>
      <c r="AA167" s="12">
        <v>0</v>
      </c>
      <c r="AB167" s="12">
        <v>0</v>
      </c>
      <c r="AC167" s="12">
        <v>0</v>
      </c>
      <c r="AD167" s="12">
        <v>0</v>
      </c>
      <c r="AE167" s="12">
        <v>0</v>
      </c>
      <c r="AF167" s="6" t="str">
        <f t="shared" si="25"/>
        <v>проверка пройдена</v>
      </c>
      <c r="AG167" s="6" t="str">
        <f t="shared" si="26"/>
        <v>проверка пройдена</v>
      </c>
      <c r="AH167" s="16" t="str">
        <f>IF(B167=VLOOKUP(B167,'Списки (не редактирутся)'!A:A,1,0),"проверка пройдена","проверьте или заполните графу 02")</f>
        <v>проверка пройдена</v>
      </c>
    </row>
    <row r="168" spans="1:34" ht="47.25" x14ac:dyDescent="0.3">
      <c r="A168" s="4" t="s">
        <v>76</v>
      </c>
      <c r="B168" s="4" t="s">
        <v>675</v>
      </c>
      <c r="C168" s="10" t="s">
        <v>11</v>
      </c>
      <c r="D168" s="13" t="s">
        <v>136</v>
      </c>
      <c r="E168" s="12">
        <v>0</v>
      </c>
      <c r="F168" s="12">
        <v>0</v>
      </c>
      <c r="G168" s="12">
        <v>0</v>
      </c>
      <c r="H168" s="12">
        <v>0</v>
      </c>
      <c r="I168" s="12">
        <v>0</v>
      </c>
      <c r="J168" s="12">
        <v>0</v>
      </c>
      <c r="K168" s="12">
        <v>0</v>
      </c>
      <c r="L168" s="12">
        <v>0</v>
      </c>
      <c r="M168" s="12">
        <v>0</v>
      </c>
      <c r="N168" s="12">
        <v>0</v>
      </c>
      <c r="O168" s="12">
        <v>0</v>
      </c>
      <c r="P168" s="12">
        <v>0</v>
      </c>
      <c r="Q168" s="12">
        <v>0</v>
      </c>
      <c r="R168" s="12">
        <v>0</v>
      </c>
      <c r="S168" s="12">
        <v>0</v>
      </c>
      <c r="T168" s="12">
        <v>0</v>
      </c>
      <c r="U168" s="12">
        <v>0</v>
      </c>
      <c r="V168" s="12">
        <v>0</v>
      </c>
      <c r="W168" s="12">
        <v>0</v>
      </c>
      <c r="X168" s="12">
        <v>0</v>
      </c>
      <c r="Y168" s="12">
        <v>0</v>
      </c>
      <c r="Z168" s="12">
        <v>0</v>
      </c>
      <c r="AA168" s="12">
        <v>0</v>
      </c>
      <c r="AB168" s="12">
        <v>0</v>
      </c>
      <c r="AC168" s="12">
        <v>0</v>
      </c>
      <c r="AD168" s="12">
        <v>0</v>
      </c>
      <c r="AE168" s="12">
        <v>0</v>
      </c>
      <c r="AF168" s="6" t="str">
        <f t="shared" si="25"/>
        <v>проверка пройдена</v>
      </c>
      <c r="AG168" s="6" t="str">
        <f t="shared" si="26"/>
        <v>проверка пройдена</v>
      </c>
      <c r="AH168" s="16" t="str">
        <f>IF(B168=VLOOKUP(B168,'Списки (не редактирутся)'!A:A,1,0),"проверка пройдена","проверьте или заполните графу 02")</f>
        <v>проверка пройдена</v>
      </c>
    </row>
    <row r="169" spans="1:34" ht="47.25" x14ac:dyDescent="0.3">
      <c r="A169" s="4" t="s">
        <v>76</v>
      </c>
      <c r="B169" s="4" t="s">
        <v>675</v>
      </c>
      <c r="C169" s="10" t="s">
        <v>12</v>
      </c>
      <c r="D169" s="13" t="s">
        <v>14</v>
      </c>
      <c r="E169" s="12">
        <v>0</v>
      </c>
      <c r="F169" s="12">
        <v>0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2">
        <v>0</v>
      </c>
      <c r="O169" s="12">
        <v>0</v>
      </c>
      <c r="P169" s="12">
        <v>0</v>
      </c>
      <c r="Q169" s="12">
        <v>0</v>
      </c>
      <c r="R169" s="12">
        <v>0</v>
      </c>
      <c r="S169" s="12">
        <v>0</v>
      </c>
      <c r="T169" s="12">
        <v>0</v>
      </c>
      <c r="U169" s="12">
        <v>0</v>
      </c>
      <c r="V169" s="12">
        <v>0</v>
      </c>
      <c r="W169" s="12">
        <v>0</v>
      </c>
      <c r="X169" s="12">
        <v>0</v>
      </c>
      <c r="Y169" s="12">
        <v>0</v>
      </c>
      <c r="Z169" s="12">
        <v>0</v>
      </c>
      <c r="AA169" s="12">
        <v>0</v>
      </c>
      <c r="AB169" s="12">
        <v>0</v>
      </c>
      <c r="AC169" s="12">
        <v>0</v>
      </c>
      <c r="AD169" s="12">
        <v>0</v>
      </c>
      <c r="AE169" s="12">
        <v>0</v>
      </c>
      <c r="AF169" s="6" t="str">
        <f t="shared" si="25"/>
        <v>проверка пройдена</v>
      </c>
      <c r="AG169" s="6" t="str">
        <f t="shared" si="26"/>
        <v>проверка пройдена</v>
      </c>
      <c r="AH169" s="16" t="str">
        <f>IF(B169=VLOOKUP(B169,'Списки (не редактирутся)'!A:A,1,0),"проверка пройдена","проверьте или заполните графу 02")</f>
        <v>проверка пройдена</v>
      </c>
    </row>
    <row r="170" spans="1:34" ht="48" thickBot="1" x14ac:dyDescent="0.35">
      <c r="A170" s="4" t="s">
        <v>76</v>
      </c>
      <c r="B170" s="4" t="s">
        <v>675</v>
      </c>
      <c r="C170" s="36" t="s">
        <v>13</v>
      </c>
      <c r="D170" s="37" t="s">
        <v>17</v>
      </c>
      <c r="E170" s="12">
        <v>0</v>
      </c>
      <c r="F170" s="12">
        <v>0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0</v>
      </c>
      <c r="N170" s="12">
        <v>0</v>
      </c>
      <c r="O170" s="12">
        <v>0</v>
      </c>
      <c r="P170" s="12">
        <v>0</v>
      </c>
      <c r="Q170" s="12">
        <v>0</v>
      </c>
      <c r="R170" s="12">
        <v>0</v>
      </c>
      <c r="S170" s="12">
        <v>0</v>
      </c>
      <c r="T170" s="12">
        <v>0</v>
      </c>
      <c r="U170" s="12">
        <v>0</v>
      </c>
      <c r="V170" s="12">
        <v>0</v>
      </c>
      <c r="W170" s="12">
        <v>0</v>
      </c>
      <c r="X170" s="12">
        <v>0</v>
      </c>
      <c r="Y170" s="12">
        <v>0</v>
      </c>
      <c r="Z170" s="12">
        <v>0</v>
      </c>
      <c r="AA170" s="12">
        <v>0</v>
      </c>
      <c r="AB170" s="12">
        <v>0</v>
      </c>
      <c r="AC170" s="12">
        <v>0</v>
      </c>
      <c r="AD170" s="12">
        <v>0</v>
      </c>
      <c r="AE170" s="12">
        <v>0</v>
      </c>
      <c r="AF170" s="6" t="str">
        <f t="shared" si="25"/>
        <v>проверка пройдена</v>
      </c>
      <c r="AG170" s="6" t="str">
        <f t="shared" si="26"/>
        <v>проверка пройдена</v>
      </c>
      <c r="AH170" s="16" t="str">
        <f>IF(B170=VLOOKUP(B170,'Списки (не редактирутся)'!A:A,1,0),"проверка пройдена","проверьте или заполните графу 02")</f>
        <v>проверка пройдена</v>
      </c>
    </row>
    <row r="171" spans="1:34" ht="63.75" thickBot="1" x14ac:dyDescent="0.35">
      <c r="A171" s="4" t="s">
        <v>76</v>
      </c>
      <c r="B171" s="38" t="s">
        <v>675</v>
      </c>
      <c r="C171" s="39" t="s">
        <v>105</v>
      </c>
      <c r="D171" s="40" t="s">
        <v>172</v>
      </c>
      <c r="E171" s="41">
        <f>E167+E169</f>
        <v>0</v>
      </c>
      <c r="F171" s="41">
        <f t="shared" ref="F171:AD171" si="29">F167+F169</f>
        <v>0</v>
      </c>
      <c r="G171" s="41">
        <f t="shared" si="29"/>
        <v>0</v>
      </c>
      <c r="H171" s="41">
        <f t="shared" si="29"/>
        <v>0</v>
      </c>
      <c r="I171" s="41">
        <f t="shared" si="29"/>
        <v>0</v>
      </c>
      <c r="J171" s="41">
        <f t="shared" si="29"/>
        <v>0</v>
      </c>
      <c r="K171" s="41">
        <f t="shared" si="29"/>
        <v>0</v>
      </c>
      <c r="L171" s="41">
        <f t="shared" si="29"/>
        <v>0</v>
      </c>
      <c r="M171" s="41">
        <f t="shared" si="29"/>
        <v>0</v>
      </c>
      <c r="N171" s="41">
        <f t="shared" si="29"/>
        <v>0</v>
      </c>
      <c r="O171" s="41">
        <f t="shared" si="29"/>
        <v>0</v>
      </c>
      <c r="P171" s="41">
        <f t="shared" si="29"/>
        <v>0</v>
      </c>
      <c r="Q171" s="41">
        <f t="shared" si="29"/>
        <v>0</v>
      </c>
      <c r="R171" s="41">
        <f t="shared" si="29"/>
        <v>0</v>
      </c>
      <c r="S171" s="41">
        <f t="shared" si="29"/>
        <v>0</v>
      </c>
      <c r="T171" s="41">
        <f t="shared" si="29"/>
        <v>0</v>
      </c>
      <c r="U171" s="41">
        <f t="shared" si="29"/>
        <v>0</v>
      </c>
      <c r="V171" s="41">
        <f t="shared" si="29"/>
        <v>0</v>
      </c>
      <c r="W171" s="41">
        <f t="shared" si="29"/>
        <v>0</v>
      </c>
      <c r="X171" s="41">
        <f t="shared" si="29"/>
        <v>0</v>
      </c>
      <c r="Y171" s="41">
        <f t="shared" si="29"/>
        <v>0</v>
      </c>
      <c r="Z171" s="41">
        <f t="shared" si="29"/>
        <v>0</v>
      </c>
      <c r="AA171" s="41">
        <f t="shared" si="29"/>
        <v>0</v>
      </c>
      <c r="AB171" s="41">
        <f t="shared" si="29"/>
        <v>0</v>
      </c>
      <c r="AC171" s="41">
        <f t="shared" si="29"/>
        <v>0</v>
      </c>
      <c r="AD171" s="41">
        <f t="shared" si="29"/>
        <v>0</v>
      </c>
      <c r="AE171" s="41"/>
      <c r="AF171" s="6" t="str">
        <f t="shared" si="25"/>
        <v>проверка пройдена</v>
      </c>
      <c r="AG171" s="6" t="str">
        <f t="shared" si="26"/>
        <v>проверка пройдена</v>
      </c>
      <c r="AH171" s="16" t="str">
        <f>IF(B171=VLOOKUP(B171,'Списки (не редактирутся)'!A:A,1,0),"проверка пройдена","проверьте или заполните графу 02")</f>
        <v>проверка пройдена</v>
      </c>
    </row>
    <row r="172" spans="1:34" ht="78.75" x14ac:dyDescent="0.3">
      <c r="A172" s="4" t="s">
        <v>76</v>
      </c>
      <c r="B172" s="42" t="s">
        <v>675</v>
      </c>
      <c r="C172" s="43" t="s">
        <v>106</v>
      </c>
      <c r="D172" s="44" t="s">
        <v>169</v>
      </c>
      <c r="E172" s="45"/>
      <c r="F172" s="45"/>
      <c r="G172" s="45"/>
      <c r="H172" s="45"/>
      <c r="I172" s="45"/>
      <c r="J172" s="45"/>
      <c r="K172" s="45"/>
      <c r="L172" s="45"/>
      <c r="M172" s="45"/>
      <c r="N172" s="45"/>
      <c r="O172" s="45"/>
      <c r="P172" s="45"/>
      <c r="Q172" s="45"/>
      <c r="R172" s="45"/>
      <c r="S172" s="45"/>
      <c r="T172" s="45"/>
      <c r="U172" s="45"/>
      <c r="V172" s="45"/>
      <c r="W172" s="45"/>
      <c r="X172" s="45"/>
      <c r="Y172" s="45"/>
      <c r="Z172" s="45"/>
      <c r="AA172" s="45"/>
      <c r="AB172" s="45"/>
      <c r="AC172" s="45"/>
      <c r="AD172" s="45"/>
      <c r="AE172" s="45"/>
      <c r="AF172" s="6" t="str">
        <f t="shared" si="25"/>
        <v>проверка пройдена</v>
      </c>
      <c r="AG172" s="6" t="str">
        <f t="shared" si="26"/>
        <v>проверка пройдена</v>
      </c>
      <c r="AH172" s="16" t="str">
        <f>IF(B172=VLOOKUP(B172,'Списки (не редактирутся)'!A:A,1,0),"проверка пройдена","проверьте или заполните графу 02")</f>
        <v>проверка пройдена</v>
      </c>
    </row>
    <row r="173" spans="1:34" ht="47.25" x14ac:dyDescent="0.3">
      <c r="A173" s="4" t="s">
        <v>76</v>
      </c>
      <c r="B173" s="42" t="s">
        <v>675</v>
      </c>
      <c r="C173" s="9" t="s">
        <v>107</v>
      </c>
      <c r="D173" s="14" t="s">
        <v>167</v>
      </c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6" t="str">
        <f t="shared" si="25"/>
        <v>проверка пройдена</v>
      </c>
      <c r="AG173" s="6" t="str">
        <f t="shared" si="26"/>
        <v>проверка пройдена</v>
      </c>
      <c r="AH173" s="16" t="str">
        <f>IF(B173=VLOOKUP(B173,'Списки (не редактирутся)'!A:A,1,0),"проверка пройдена","проверьте или заполните графу 02")</f>
        <v>проверка пройдена</v>
      </c>
    </row>
    <row r="174" spans="1:34" ht="47.25" x14ac:dyDescent="0.3">
      <c r="A174" s="4" t="s">
        <v>76</v>
      </c>
      <c r="B174" s="42" t="s">
        <v>675</v>
      </c>
      <c r="C174" s="9" t="s">
        <v>108</v>
      </c>
      <c r="D174" s="14" t="s">
        <v>168</v>
      </c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6" t="str">
        <f t="shared" si="25"/>
        <v>проверка пройдена</v>
      </c>
      <c r="AG174" s="6" t="str">
        <f t="shared" si="26"/>
        <v>проверка пройдена</v>
      </c>
      <c r="AH174" s="16" t="str">
        <f>IF(B174=VLOOKUP(B174,'Списки (не редактирутся)'!A:A,1,0),"проверка пройдена","проверьте или заполните графу 02")</f>
        <v>проверка пройдена</v>
      </c>
    </row>
    <row r="175" spans="1:34" ht="47.25" x14ac:dyDescent="0.3">
      <c r="A175" s="4" t="s">
        <v>76</v>
      </c>
      <c r="B175" s="42" t="s">
        <v>675</v>
      </c>
      <c r="C175" s="9" t="s">
        <v>109</v>
      </c>
      <c r="D175" s="14" t="s">
        <v>173</v>
      </c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6" t="str">
        <f t="shared" si="25"/>
        <v>проверка пройдена</v>
      </c>
      <c r="AG175" s="6" t="str">
        <f t="shared" si="26"/>
        <v>проверка пройдена</v>
      </c>
      <c r="AH175" s="16" t="str">
        <f>IF(B175=VLOOKUP(B175,'Списки (не редактирутся)'!A:A,1,0),"проверка пройдена","проверьте или заполните графу 02")</f>
        <v>проверка пройдена</v>
      </c>
    </row>
    <row r="176" spans="1:34" ht="47.25" x14ac:dyDescent="0.3">
      <c r="A176" s="4" t="s">
        <v>76</v>
      </c>
      <c r="B176" s="42" t="s">
        <v>675</v>
      </c>
      <c r="C176" s="9" t="s">
        <v>110</v>
      </c>
      <c r="D176" s="14" t="s">
        <v>174</v>
      </c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6" t="str">
        <f t="shared" si="25"/>
        <v>проверка пройдена</v>
      </c>
      <c r="AG176" s="6" t="str">
        <f t="shared" si="26"/>
        <v>проверка пройдена</v>
      </c>
      <c r="AH176" s="16" t="str">
        <f>IF(B176=VLOOKUP(B176,'Списки (не редактирутся)'!A:A,1,0),"проверка пройдена","проверьте или заполните графу 02")</f>
        <v>проверка пройдена</v>
      </c>
    </row>
    <row r="177" spans="1:34" ht="47.25" x14ac:dyDescent="0.3">
      <c r="A177" s="4" t="s">
        <v>76</v>
      </c>
      <c r="B177" s="42" t="s">
        <v>675</v>
      </c>
      <c r="C177" s="9" t="s">
        <v>111</v>
      </c>
      <c r="D177" s="14" t="s">
        <v>175</v>
      </c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6" t="str">
        <f t="shared" si="25"/>
        <v>проверка пройдена</v>
      </c>
      <c r="AG177" s="6" t="str">
        <f t="shared" si="26"/>
        <v>проверка пройдена</v>
      </c>
      <c r="AH177" s="16" t="str">
        <f>IF(B177=VLOOKUP(B177,'Списки (не редактирутся)'!A:A,1,0),"проверка пройдена","проверьте или заполните графу 02")</f>
        <v>проверка пройдена</v>
      </c>
    </row>
    <row r="178" spans="1:34" ht="47.25" x14ac:dyDescent="0.3">
      <c r="A178" s="4" t="s">
        <v>76</v>
      </c>
      <c r="B178" s="42" t="s">
        <v>675</v>
      </c>
      <c r="C178" s="9" t="s">
        <v>112</v>
      </c>
      <c r="D178" s="14" t="s">
        <v>176</v>
      </c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6" t="str">
        <f t="shared" si="25"/>
        <v>проверка пройдена</v>
      </c>
      <c r="AG178" s="6" t="str">
        <f t="shared" si="26"/>
        <v>проверка пройдена</v>
      </c>
      <c r="AH178" s="16" t="str">
        <f>IF(B178=VLOOKUP(B178,'Списки (не редактирутся)'!A:A,1,0),"проверка пройдена","проверьте или заполните графу 02")</f>
        <v>проверка пройдена</v>
      </c>
    </row>
    <row r="179" spans="1:34" ht="63" x14ac:dyDescent="0.3">
      <c r="A179" s="4" t="s">
        <v>76</v>
      </c>
      <c r="B179" s="42" t="s">
        <v>675</v>
      </c>
      <c r="C179" s="9" t="s">
        <v>113</v>
      </c>
      <c r="D179" s="15" t="s">
        <v>170</v>
      </c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6" t="str">
        <f t="shared" si="25"/>
        <v>проверка пройдена</v>
      </c>
      <c r="AG179" s="6" t="str">
        <f t="shared" si="26"/>
        <v>проверка пройдена</v>
      </c>
      <c r="AH179" s="16" t="str">
        <f>IF(B179=VLOOKUP(B179,'Списки (не редактирутся)'!A:A,1,0),"проверка пройдена","проверьте или заполните графу 02")</f>
        <v>проверка пройдена</v>
      </c>
    </row>
    <row r="180" spans="1:34" ht="79.5" thickBot="1" x14ac:dyDescent="0.35">
      <c r="A180" s="4" t="s">
        <v>76</v>
      </c>
      <c r="B180" s="42" t="s">
        <v>675</v>
      </c>
      <c r="C180" s="46" t="s">
        <v>114</v>
      </c>
      <c r="D180" s="47" t="s">
        <v>171</v>
      </c>
      <c r="E180" s="48"/>
      <c r="F180" s="48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8"/>
      <c r="R180" s="48"/>
      <c r="S180" s="48"/>
      <c r="T180" s="48"/>
      <c r="U180" s="48"/>
      <c r="V180" s="48"/>
      <c r="W180" s="48"/>
      <c r="X180" s="48"/>
      <c r="Y180" s="48"/>
      <c r="Z180" s="48"/>
      <c r="AA180" s="48"/>
      <c r="AB180" s="48"/>
      <c r="AC180" s="48"/>
      <c r="AD180" s="48"/>
      <c r="AE180" s="48"/>
      <c r="AF180" s="6" t="str">
        <f t="shared" si="25"/>
        <v>проверка пройдена</v>
      </c>
      <c r="AG180" s="6" t="str">
        <f t="shared" si="26"/>
        <v>проверка пройдена</v>
      </c>
      <c r="AH180" s="16" t="str">
        <f>IF(B180=VLOOKUP(B180,'Списки (не редактирутся)'!A:A,1,0),"проверка пройдена","проверьте или заполните графу 02")</f>
        <v>проверка пройдена</v>
      </c>
    </row>
    <row r="181" spans="1:34" ht="48" thickBot="1" x14ac:dyDescent="0.35">
      <c r="A181" s="4" t="s">
        <v>76</v>
      </c>
      <c r="B181" s="38" t="s">
        <v>675</v>
      </c>
      <c r="C181" s="49" t="s">
        <v>115</v>
      </c>
      <c r="D181" s="50" t="s">
        <v>779</v>
      </c>
      <c r="E181" s="51" t="str">
        <f>IF(AND(E167&lt;=E166,E168&lt;=E167,E169&lt;=E166,E170&lt;=E166,E171=(E167+E169),E171=(E172+E173+E174+E175+E176+E177+E178),E179&lt;=E171,E180&lt;=E171,(E167+E169)&lt;=E166,E172&lt;=E171,E173&lt;=E171,E174&lt;=E171,E175&lt;=E171,E176&lt;=E171,E177&lt;=E171,E178&lt;=E171,E179&lt;=E170,E179&lt;=E171)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181" s="51" t="str">
        <f t="shared" ref="F181:AD181" si="30">IF(AND(F167&lt;=F166,F168&lt;=F167,F169&lt;=F166,F170&lt;=F166,F171=(F167+F169),F171=(F172+F173+F174+F175+F176+F177+F178),F179&lt;=F171,F180&lt;=F171,(F167+F169)&lt;=F166,F172&lt;=F171,F173&lt;=F171,F174&lt;=F171,F175&lt;=F171,F176&lt;=F171,F177&lt;=F171,F178&lt;=F171,F179&lt;=F170,F179&lt;=F171)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181" s="51" t="str">
        <f t="shared" si="30"/>
        <v>проверка пройдена</v>
      </c>
      <c r="H181" s="51" t="str">
        <f t="shared" si="30"/>
        <v>проверка пройдена</v>
      </c>
      <c r="I181" s="51" t="str">
        <f t="shared" si="30"/>
        <v>проверка пройдена</v>
      </c>
      <c r="J181" s="51" t="str">
        <f t="shared" si="30"/>
        <v>проверка пройдена</v>
      </c>
      <c r="K181" s="51" t="str">
        <f t="shared" si="30"/>
        <v>проверка пройдена</v>
      </c>
      <c r="L181" s="51" t="str">
        <f t="shared" si="30"/>
        <v>проверка пройдена</v>
      </c>
      <c r="M181" s="51" t="str">
        <f t="shared" si="30"/>
        <v>проверка пройдена</v>
      </c>
      <c r="N181" s="51" t="str">
        <f t="shared" si="30"/>
        <v>проверка пройдена</v>
      </c>
      <c r="O181" s="51" t="str">
        <f t="shared" si="30"/>
        <v>проверка пройдена</v>
      </c>
      <c r="P181" s="51" t="str">
        <f t="shared" si="30"/>
        <v>проверка пройдена</v>
      </c>
      <c r="Q181" s="51" t="str">
        <f t="shared" si="30"/>
        <v>проверка пройдена</v>
      </c>
      <c r="R181" s="51" t="str">
        <f t="shared" si="30"/>
        <v>проверка пройдена</v>
      </c>
      <c r="S181" s="51" t="str">
        <f t="shared" si="30"/>
        <v>проверка пройдена</v>
      </c>
      <c r="T181" s="51" t="str">
        <f t="shared" si="30"/>
        <v>проверка пройдена</v>
      </c>
      <c r="U181" s="51" t="str">
        <f t="shared" si="30"/>
        <v>проверка пройдена</v>
      </c>
      <c r="V181" s="51" t="str">
        <f t="shared" si="30"/>
        <v>проверка пройдена</v>
      </c>
      <c r="W181" s="51" t="str">
        <f t="shared" si="30"/>
        <v>проверка пройдена</v>
      </c>
      <c r="X181" s="51" t="str">
        <f t="shared" si="30"/>
        <v>проверка пройдена</v>
      </c>
      <c r="Y181" s="51" t="str">
        <f t="shared" si="30"/>
        <v>проверка пройдена</v>
      </c>
      <c r="Z181" s="51" t="str">
        <f t="shared" si="30"/>
        <v>проверка пройдена</v>
      </c>
      <c r="AA181" s="51" t="str">
        <f t="shared" si="30"/>
        <v>проверка пройдена</v>
      </c>
      <c r="AB181" s="51" t="str">
        <f t="shared" si="30"/>
        <v>проверка пройдена</v>
      </c>
      <c r="AC181" s="51" t="str">
        <f t="shared" si="30"/>
        <v>проверка пройдена</v>
      </c>
      <c r="AD181" s="51" t="str">
        <f t="shared" si="30"/>
        <v>проверка пройдена</v>
      </c>
      <c r="AE181" s="52"/>
      <c r="AF181" s="6"/>
      <c r="AG181" s="6"/>
      <c r="AH181" s="16"/>
    </row>
    <row r="182" spans="1:34" ht="31.5" x14ac:dyDescent="0.3">
      <c r="A182" s="4" t="s">
        <v>76</v>
      </c>
      <c r="B182" s="4" t="s">
        <v>685</v>
      </c>
      <c r="C182" s="10" t="s">
        <v>9</v>
      </c>
      <c r="D182" s="11" t="s">
        <v>134</v>
      </c>
      <c r="E182" s="12">
        <v>15</v>
      </c>
      <c r="F182" s="12">
        <v>13</v>
      </c>
      <c r="G182" s="12">
        <v>11</v>
      </c>
      <c r="H182" s="12">
        <v>11</v>
      </c>
      <c r="I182" s="12">
        <v>0</v>
      </c>
      <c r="J182" s="12">
        <v>0</v>
      </c>
      <c r="K182" s="12">
        <v>0</v>
      </c>
      <c r="L182" s="12">
        <v>1</v>
      </c>
      <c r="M182" s="12">
        <v>0</v>
      </c>
      <c r="N182" s="12">
        <v>1</v>
      </c>
      <c r="O182" s="12">
        <v>0</v>
      </c>
      <c r="P182" s="12">
        <v>0</v>
      </c>
      <c r="Q182" s="12">
        <v>0</v>
      </c>
      <c r="R182" s="12">
        <v>0</v>
      </c>
      <c r="S182" s="12">
        <v>0</v>
      </c>
      <c r="T182" s="12">
        <v>0</v>
      </c>
      <c r="U182" s="12">
        <v>0</v>
      </c>
      <c r="V182" s="12">
        <v>0</v>
      </c>
      <c r="W182" s="12">
        <v>0</v>
      </c>
      <c r="X182" s="12">
        <v>0</v>
      </c>
      <c r="Y182" s="12">
        <v>0</v>
      </c>
      <c r="Z182" s="12">
        <v>0</v>
      </c>
      <c r="AA182" s="12">
        <v>0</v>
      </c>
      <c r="AB182" s="12">
        <v>0</v>
      </c>
      <c r="AC182" s="12">
        <v>0</v>
      </c>
      <c r="AD182" s="12">
        <v>0</v>
      </c>
      <c r="AE182" s="12" t="s">
        <v>794</v>
      </c>
      <c r="AF182" s="6" t="str">
        <f t="shared" si="25"/>
        <v>проверка пройдена</v>
      </c>
      <c r="AG182" s="6" t="str">
        <f t="shared" si="26"/>
        <v>проверка пройдена</v>
      </c>
      <c r="AH182" s="16" t="str">
        <f>IF(B182=VLOOKUP(B182,'Списки (не редактирутся)'!A:A,1,0),"проверка пройдена","проверьте или заполните графу 02")</f>
        <v>проверка пройдена</v>
      </c>
    </row>
    <row r="183" spans="1:34" ht="31.5" x14ac:dyDescent="0.3">
      <c r="A183" s="4" t="s">
        <v>76</v>
      </c>
      <c r="B183" s="4" t="s">
        <v>685</v>
      </c>
      <c r="C183" s="10" t="s">
        <v>10</v>
      </c>
      <c r="D183" s="13" t="s">
        <v>135</v>
      </c>
      <c r="E183" s="12">
        <v>0</v>
      </c>
      <c r="F183" s="12">
        <v>0</v>
      </c>
      <c r="G183" s="12">
        <v>0</v>
      </c>
      <c r="H183" s="12">
        <v>0</v>
      </c>
      <c r="I183" s="12">
        <v>0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12">
        <v>0</v>
      </c>
      <c r="Q183" s="12">
        <v>0</v>
      </c>
      <c r="R183" s="12">
        <v>0</v>
      </c>
      <c r="S183" s="12">
        <v>0</v>
      </c>
      <c r="T183" s="12">
        <v>0</v>
      </c>
      <c r="U183" s="12">
        <v>0</v>
      </c>
      <c r="V183" s="12">
        <v>0</v>
      </c>
      <c r="W183" s="12">
        <v>0</v>
      </c>
      <c r="X183" s="12">
        <v>0</v>
      </c>
      <c r="Y183" s="12">
        <v>0</v>
      </c>
      <c r="Z183" s="12">
        <v>0</v>
      </c>
      <c r="AA183" s="12">
        <v>0</v>
      </c>
      <c r="AB183" s="12">
        <v>0</v>
      </c>
      <c r="AC183" s="12">
        <v>0</v>
      </c>
      <c r="AD183" s="12">
        <v>0</v>
      </c>
      <c r="AE183" s="12">
        <v>0</v>
      </c>
      <c r="AF183" s="6" t="str">
        <f t="shared" si="25"/>
        <v>проверка пройдена</v>
      </c>
      <c r="AG183" s="6" t="str">
        <f t="shared" si="26"/>
        <v>проверка пройдена</v>
      </c>
      <c r="AH183" s="16" t="str">
        <f>IF(B183=VLOOKUP(B183,'Списки (не редактирутся)'!A:A,1,0),"проверка пройдена","проверьте или заполните графу 02")</f>
        <v>проверка пройдена</v>
      </c>
    </row>
    <row r="184" spans="1:34" ht="31.5" x14ac:dyDescent="0.3">
      <c r="A184" s="4" t="s">
        <v>76</v>
      </c>
      <c r="B184" s="4" t="s">
        <v>685</v>
      </c>
      <c r="C184" s="10" t="s">
        <v>11</v>
      </c>
      <c r="D184" s="13" t="s">
        <v>136</v>
      </c>
      <c r="E184" s="12">
        <v>0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12">
        <v>0</v>
      </c>
      <c r="N184" s="12">
        <v>0</v>
      </c>
      <c r="O184" s="12">
        <v>0</v>
      </c>
      <c r="P184" s="12">
        <v>0</v>
      </c>
      <c r="Q184" s="12">
        <v>0</v>
      </c>
      <c r="R184" s="12">
        <v>0</v>
      </c>
      <c r="S184" s="12">
        <v>0</v>
      </c>
      <c r="T184" s="12">
        <v>0</v>
      </c>
      <c r="U184" s="12">
        <v>0</v>
      </c>
      <c r="V184" s="12">
        <v>0</v>
      </c>
      <c r="W184" s="12">
        <v>0</v>
      </c>
      <c r="X184" s="12">
        <v>0</v>
      </c>
      <c r="Y184" s="12">
        <v>0</v>
      </c>
      <c r="Z184" s="12">
        <v>0</v>
      </c>
      <c r="AA184" s="12">
        <v>0</v>
      </c>
      <c r="AB184" s="12">
        <v>0</v>
      </c>
      <c r="AC184" s="12">
        <v>0</v>
      </c>
      <c r="AD184" s="12">
        <v>0</v>
      </c>
      <c r="AE184" s="12">
        <v>0</v>
      </c>
      <c r="AF184" s="6" t="str">
        <f t="shared" si="25"/>
        <v>проверка пройдена</v>
      </c>
      <c r="AG184" s="6" t="str">
        <f t="shared" si="26"/>
        <v>проверка пройдена</v>
      </c>
      <c r="AH184" s="16" t="str">
        <f>IF(B184=VLOOKUP(B184,'Списки (не редактирутся)'!A:A,1,0),"проверка пройдена","проверьте или заполните графу 02")</f>
        <v>проверка пройдена</v>
      </c>
    </row>
    <row r="185" spans="1:34" ht="31.5" x14ac:dyDescent="0.3">
      <c r="A185" s="4" t="s">
        <v>76</v>
      </c>
      <c r="B185" s="4" t="s">
        <v>685</v>
      </c>
      <c r="C185" s="10" t="s">
        <v>12</v>
      </c>
      <c r="D185" s="13" t="s">
        <v>14</v>
      </c>
      <c r="E185" s="12">
        <v>2</v>
      </c>
      <c r="F185" s="12">
        <v>2</v>
      </c>
      <c r="G185" s="12">
        <v>2</v>
      </c>
      <c r="H185" s="12">
        <v>0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12">
        <v>0</v>
      </c>
      <c r="Q185" s="12">
        <v>0</v>
      </c>
      <c r="R185" s="12">
        <v>0</v>
      </c>
      <c r="S185" s="12">
        <v>0</v>
      </c>
      <c r="T185" s="12">
        <v>0</v>
      </c>
      <c r="U185" s="12">
        <v>0</v>
      </c>
      <c r="V185" s="12">
        <v>0</v>
      </c>
      <c r="W185" s="12">
        <v>0</v>
      </c>
      <c r="X185" s="12">
        <v>0</v>
      </c>
      <c r="Y185" s="12">
        <v>0</v>
      </c>
      <c r="Z185" s="12">
        <v>0</v>
      </c>
      <c r="AA185" s="12">
        <v>0</v>
      </c>
      <c r="AB185" s="12">
        <v>0</v>
      </c>
      <c r="AC185" s="12">
        <v>0</v>
      </c>
      <c r="AD185" s="12">
        <v>0</v>
      </c>
      <c r="AE185" s="12">
        <v>0</v>
      </c>
      <c r="AF185" s="6" t="str">
        <f t="shared" si="25"/>
        <v>проверка пройдена</v>
      </c>
      <c r="AG185" s="6" t="str">
        <f t="shared" si="26"/>
        <v>проверка пройдена</v>
      </c>
      <c r="AH185" s="16" t="str">
        <f>IF(B185=VLOOKUP(B185,'Списки (не редактирутся)'!A:A,1,0),"проверка пройдена","проверьте или заполните графу 02")</f>
        <v>проверка пройдена</v>
      </c>
    </row>
    <row r="186" spans="1:34" ht="32.25" thickBot="1" x14ac:dyDescent="0.35">
      <c r="A186" s="4" t="s">
        <v>76</v>
      </c>
      <c r="B186" s="4" t="s">
        <v>685</v>
      </c>
      <c r="C186" s="36" t="s">
        <v>13</v>
      </c>
      <c r="D186" s="37" t="s">
        <v>17</v>
      </c>
      <c r="E186" s="12">
        <v>0</v>
      </c>
      <c r="F186" s="12">
        <v>0</v>
      </c>
      <c r="G186" s="12">
        <v>0</v>
      </c>
      <c r="H186" s="12">
        <v>0</v>
      </c>
      <c r="I186" s="12">
        <v>0</v>
      </c>
      <c r="J186" s="12">
        <v>0</v>
      </c>
      <c r="K186" s="12">
        <v>0</v>
      </c>
      <c r="L186" s="12">
        <v>0</v>
      </c>
      <c r="M186" s="12">
        <v>0</v>
      </c>
      <c r="N186" s="12">
        <v>0</v>
      </c>
      <c r="O186" s="12">
        <v>0</v>
      </c>
      <c r="P186" s="12">
        <v>0</v>
      </c>
      <c r="Q186" s="12">
        <v>0</v>
      </c>
      <c r="R186" s="12">
        <v>0</v>
      </c>
      <c r="S186" s="12">
        <v>0</v>
      </c>
      <c r="T186" s="12">
        <v>0</v>
      </c>
      <c r="U186" s="12">
        <v>0</v>
      </c>
      <c r="V186" s="12">
        <v>0</v>
      </c>
      <c r="W186" s="12">
        <v>0</v>
      </c>
      <c r="X186" s="12">
        <v>0</v>
      </c>
      <c r="Y186" s="12">
        <v>0</v>
      </c>
      <c r="Z186" s="12">
        <v>0</v>
      </c>
      <c r="AA186" s="12">
        <v>0</v>
      </c>
      <c r="AB186" s="12">
        <v>0</v>
      </c>
      <c r="AC186" s="12">
        <v>0</v>
      </c>
      <c r="AD186" s="12">
        <v>0</v>
      </c>
      <c r="AE186" s="12">
        <v>0</v>
      </c>
      <c r="AF186" s="6" t="str">
        <f t="shared" si="25"/>
        <v>проверка пройдена</v>
      </c>
      <c r="AG186" s="6" t="str">
        <f t="shared" si="26"/>
        <v>проверка пройдена</v>
      </c>
      <c r="AH186" s="16" t="str">
        <f>IF(B186=VLOOKUP(B186,'Списки (не редактирутся)'!A:A,1,0),"проверка пройдена","проверьте или заполните графу 02")</f>
        <v>проверка пройдена</v>
      </c>
    </row>
    <row r="187" spans="1:34" ht="63.75" thickBot="1" x14ac:dyDescent="0.35">
      <c r="A187" s="4" t="s">
        <v>76</v>
      </c>
      <c r="B187" s="38" t="s">
        <v>685</v>
      </c>
      <c r="C187" s="39" t="s">
        <v>105</v>
      </c>
      <c r="D187" s="40" t="s">
        <v>172</v>
      </c>
      <c r="E187" s="41">
        <f>E183+E185</f>
        <v>2</v>
      </c>
      <c r="F187" s="41">
        <f t="shared" ref="F187:AD187" si="31">F183+F185</f>
        <v>2</v>
      </c>
      <c r="G187" s="41">
        <f t="shared" si="31"/>
        <v>2</v>
      </c>
      <c r="H187" s="41">
        <f t="shared" si="31"/>
        <v>0</v>
      </c>
      <c r="I187" s="41">
        <f t="shared" si="31"/>
        <v>0</v>
      </c>
      <c r="J187" s="41">
        <f t="shared" si="31"/>
        <v>0</v>
      </c>
      <c r="K187" s="41">
        <f t="shared" si="31"/>
        <v>0</v>
      </c>
      <c r="L187" s="41">
        <f t="shared" si="31"/>
        <v>0</v>
      </c>
      <c r="M187" s="41">
        <f t="shared" si="31"/>
        <v>0</v>
      </c>
      <c r="N187" s="41">
        <f t="shared" si="31"/>
        <v>0</v>
      </c>
      <c r="O187" s="41">
        <f t="shared" si="31"/>
        <v>0</v>
      </c>
      <c r="P187" s="41">
        <f t="shared" si="31"/>
        <v>0</v>
      </c>
      <c r="Q187" s="41">
        <f t="shared" si="31"/>
        <v>0</v>
      </c>
      <c r="R187" s="41">
        <f t="shared" si="31"/>
        <v>0</v>
      </c>
      <c r="S187" s="41">
        <f t="shared" si="31"/>
        <v>0</v>
      </c>
      <c r="T187" s="41">
        <f t="shared" si="31"/>
        <v>0</v>
      </c>
      <c r="U187" s="41">
        <f t="shared" si="31"/>
        <v>0</v>
      </c>
      <c r="V187" s="41">
        <f t="shared" si="31"/>
        <v>0</v>
      </c>
      <c r="W187" s="41">
        <f t="shared" si="31"/>
        <v>0</v>
      </c>
      <c r="X187" s="41">
        <f t="shared" si="31"/>
        <v>0</v>
      </c>
      <c r="Y187" s="41">
        <f t="shared" si="31"/>
        <v>0</v>
      </c>
      <c r="Z187" s="41">
        <f t="shared" si="31"/>
        <v>0</v>
      </c>
      <c r="AA187" s="41">
        <f t="shared" si="31"/>
        <v>0</v>
      </c>
      <c r="AB187" s="41">
        <f t="shared" si="31"/>
        <v>0</v>
      </c>
      <c r="AC187" s="41">
        <f t="shared" si="31"/>
        <v>0</v>
      </c>
      <c r="AD187" s="41">
        <f t="shared" si="31"/>
        <v>0</v>
      </c>
      <c r="AE187" s="41"/>
      <c r="AF187" s="6" t="str">
        <f t="shared" si="25"/>
        <v>проверка пройдена</v>
      </c>
      <c r="AG187" s="6" t="str">
        <f t="shared" si="26"/>
        <v>проверка пройдена</v>
      </c>
      <c r="AH187" s="16" t="str">
        <f>IF(B187=VLOOKUP(B187,'Списки (не редактирутся)'!A:A,1,0),"проверка пройдена","проверьте или заполните графу 02")</f>
        <v>проверка пройдена</v>
      </c>
    </row>
    <row r="188" spans="1:34" ht="78.75" x14ac:dyDescent="0.3">
      <c r="A188" s="4" t="s">
        <v>76</v>
      </c>
      <c r="B188" s="42" t="s">
        <v>685</v>
      </c>
      <c r="C188" s="43" t="s">
        <v>106</v>
      </c>
      <c r="D188" s="44" t="s">
        <v>169</v>
      </c>
      <c r="E188" s="45">
        <v>0</v>
      </c>
      <c r="F188" s="45">
        <v>0</v>
      </c>
      <c r="G188" s="45">
        <v>0</v>
      </c>
      <c r="H188" s="45">
        <v>0</v>
      </c>
      <c r="I188" s="45">
        <v>0</v>
      </c>
      <c r="J188" s="45">
        <v>0</v>
      </c>
      <c r="K188" s="45">
        <v>0</v>
      </c>
      <c r="L188" s="45">
        <v>0</v>
      </c>
      <c r="M188" s="45">
        <v>0</v>
      </c>
      <c r="N188" s="45">
        <v>0</v>
      </c>
      <c r="O188" s="45">
        <v>0</v>
      </c>
      <c r="P188" s="45">
        <v>0</v>
      </c>
      <c r="Q188" s="45">
        <v>0</v>
      </c>
      <c r="R188" s="45">
        <v>0</v>
      </c>
      <c r="S188" s="45">
        <v>0</v>
      </c>
      <c r="T188" s="45">
        <v>0</v>
      </c>
      <c r="U188" s="45">
        <v>0</v>
      </c>
      <c r="V188" s="45">
        <v>0</v>
      </c>
      <c r="W188" s="45">
        <v>0</v>
      </c>
      <c r="X188" s="45">
        <v>0</v>
      </c>
      <c r="Y188" s="45">
        <v>0</v>
      </c>
      <c r="Z188" s="45">
        <v>0</v>
      </c>
      <c r="AA188" s="45">
        <v>0</v>
      </c>
      <c r="AB188" s="45">
        <v>0</v>
      </c>
      <c r="AC188" s="45">
        <v>0</v>
      </c>
      <c r="AD188" s="45">
        <v>0</v>
      </c>
      <c r="AE188" s="45">
        <v>0</v>
      </c>
      <c r="AF188" s="6" t="str">
        <f t="shared" si="25"/>
        <v>проверка пройдена</v>
      </c>
      <c r="AG188" s="6" t="str">
        <f t="shared" si="26"/>
        <v>проверка пройдена</v>
      </c>
      <c r="AH188" s="16" t="str">
        <f>IF(B188=VLOOKUP(B188,'Списки (не редактирутся)'!A:A,1,0),"проверка пройдена","проверьте или заполните графу 02")</f>
        <v>проверка пройдена</v>
      </c>
    </row>
    <row r="189" spans="1:34" ht="31.5" x14ac:dyDescent="0.3">
      <c r="A189" s="4" t="s">
        <v>76</v>
      </c>
      <c r="B189" s="42" t="s">
        <v>685</v>
      </c>
      <c r="C189" s="9" t="s">
        <v>107</v>
      </c>
      <c r="D189" s="14" t="s">
        <v>167</v>
      </c>
      <c r="E189" s="45">
        <v>0</v>
      </c>
      <c r="F189" s="45">
        <v>0</v>
      </c>
      <c r="G189" s="45">
        <v>0</v>
      </c>
      <c r="H189" s="45">
        <v>0</v>
      </c>
      <c r="I189" s="45">
        <v>0</v>
      </c>
      <c r="J189" s="45">
        <v>0</v>
      </c>
      <c r="K189" s="45">
        <v>0</v>
      </c>
      <c r="L189" s="45">
        <v>0</v>
      </c>
      <c r="M189" s="45">
        <v>0</v>
      </c>
      <c r="N189" s="45">
        <v>0</v>
      </c>
      <c r="O189" s="45">
        <v>0</v>
      </c>
      <c r="P189" s="45">
        <v>0</v>
      </c>
      <c r="Q189" s="45">
        <v>0</v>
      </c>
      <c r="R189" s="45">
        <v>0</v>
      </c>
      <c r="S189" s="45">
        <v>0</v>
      </c>
      <c r="T189" s="45">
        <v>0</v>
      </c>
      <c r="U189" s="45">
        <v>0</v>
      </c>
      <c r="V189" s="45">
        <v>0</v>
      </c>
      <c r="W189" s="45">
        <v>0</v>
      </c>
      <c r="X189" s="45">
        <v>0</v>
      </c>
      <c r="Y189" s="45">
        <v>0</v>
      </c>
      <c r="Z189" s="45">
        <v>0</v>
      </c>
      <c r="AA189" s="45">
        <v>0</v>
      </c>
      <c r="AB189" s="45">
        <v>0</v>
      </c>
      <c r="AC189" s="45">
        <v>0</v>
      </c>
      <c r="AD189" s="45">
        <v>0</v>
      </c>
      <c r="AE189" s="45">
        <v>0</v>
      </c>
      <c r="AF189" s="6" t="str">
        <f t="shared" si="25"/>
        <v>проверка пройдена</v>
      </c>
      <c r="AG189" s="6" t="str">
        <f t="shared" si="26"/>
        <v>проверка пройдена</v>
      </c>
      <c r="AH189" s="16" t="str">
        <f>IF(B189=VLOOKUP(B189,'Списки (не редактирутся)'!A:A,1,0),"проверка пройдена","проверьте или заполните графу 02")</f>
        <v>проверка пройдена</v>
      </c>
    </row>
    <row r="190" spans="1:34" ht="31.5" x14ac:dyDescent="0.3">
      <c r="A190" s="4" t="s">
        <v>76</v>
      </c>
      <c r="B190" s="42" t="s">
        <v>685</v>
      </c>
      <c r="C190" s="9" t="s">
        <v>108</v>
      </c>
      <c r="D190" s="14" t="s">
        <v>168</v>
      </c>
      <c r="E190" s="45">
        <v>0</v>
      </c>
      <c r="F190" s="45">
        <v>0</v>
      </c>
      <c r="G190" s="45">
        <v>0</v>
      </c>
      <c r="H190" s="45">
        <v>0</v>
      </c>
      <c r="I190" s="45">
        <v>0</v>
      </c>
      <c r="J190" s="45">
        <v>0</v>
      </c>
      <c r="K190" s="45">
        <v>0</v>
      </c>
      <c r="L190" s="45">
        <v>0</v>
      </c>
      <c r="M190" s="45">
        <v>0</v>
      </c>
      <c r="N190" s="45">
        <v>0</v>
      </c>
      <c r="O190" s="45">
        <v>0</v>
      </c>
      <c r="P190" s="45">
        <v>0</v>
      </c>
      <c r="Q190" s="45">
        <v>0</v>
      </c>
      <c r="R190" s="45">
        <v>0</v>
      </c>
      <c r="S190" s="45">
        <v>0</v>
      </c>
      <c r="T190" s="45">
        <v>0</v>
      </c>
      <c r="U190" s="45">
        <v>0</v>
      </c>
      <c r="V190" s="45">
        <v>0</v>
      </c>
      <c r="W190" s="45">
        <v>0</v>
      </c>
      <c r="X190" s="45">
        <v>0</v>
      </c>
      <c r="Y190" s="45">
        <v>0</v>
      </c>
      <c r="Z190" s="45">
        <v>0</v>
      </c>
      <c r="AA190" s="45">
        <v>0</v>
      </c>
      <c r="AB190" s="45">
        <v>0</v>
      </c>
      <c r="AC190" s="45">
        <v>0</v>
      </c>
      <c r="AD190" s="45">
        <v>0</v>
      </c>
      <c r="AE190" s="45">
        <v>0</v>
      </c>
      <c r="AF190" s="6" t="str">
        <f t="shared" si="25"/>
        <v>проверка пройдена</v>
      </c>
      <c r="AG190" s="6" t="str">
        <f t="shared" si="26"/>
        <v>проверка пройдена</v>
      </c>
      <c r="AH190" s="16" t="str">
        <f>IF(B190=VLOOKUP(B190,'Списки (не редактирутся)'!A:A,1,0),"проверка пройдена","проверьте или заполните графу 02")</f>
        <v>проверка пройдена</v>
      </c>
    </row>
    <row r="191" spans="1:34" ht="31.5" x14ac:dyDescent="0.3">
      <c r="A191" s="4" t="s">
        <v>76</v>
      </c>
      <c r="B191" s="42" t="s">
        <v>685</v>
      </c>
      <c r="C191" s="9" t="s">
        <v>109</v>
      </c>
      <c r="D191" s="14" t="s">
        <v>173</v>
      </c>
      <c r="E191" s="45">
        <v>0</v>
      </c>
      <c r="F191" s="45">
        <v>0</v>
      </c>
      <c r="G191" s="45">
        <v>0</v>
      </c>
      <c r="H191" s="45">
        <v>0</v>
      </c>
      <c r="I191" s="45">
        <v>0</v>
      </c>
      <c r="J191" s="45">
        <v>0</v>
      </c>
      <c r="K191" s="45">
        <v>0</v>
      </c>
      <c r="L191" s="45">
        <v>0</v>
      </c>
      <c r="M191" s="45">
        <v>0</v>
      </c>
      <c r="N191" s="45">
        <v>0</v>
      </c>
      <c r="O191" s="45">
        <v>0</v>
      </c>
      <c r="P191" s="45">
        <v>0</v>
      </c>
      <c r="Q191" s="45">
        <v>0</v>
      </c>
      <c r="R191" s="45">
        <v>0</v>
      </c>
      <c r="S191" s="45">
        <v>0</v>
      </c>
      <c r="T191" s="45">
        <v>0</v>
      </c>
      <c r="U191" s="45">
        <v>0</v>
      </c>
      <c r="V191" s="45">
        <v>0</v>
      </c>
      <c r="W191" s="45">
        <v>0</v>
      </c>
      <c r="X191" s="45">
        <v>0</v>
      </c>
      <c r="Y191" s="45">
        <v>0</v>
      </c>
      <c r="Z191" s="45">
        <v>0</v>
      </c>
      <c r="AA191" s="45">
        <v>0</v>
      </c>
      <c r="AB191" s="45">
        <v>0</v>
      </c>
      <c r="AC191" s="45">
        <v>0</v>
      </c>
      <c r="AD191" s="45">
        <v>0</v>
      </c>
      <c r="AE191" s="45">
        <v>0</v>
      </c>
      <c r="AF191" s="6" t="str">
        <f t="shared" si="25"/>
        <v>проверка пройдена</v>
      </c>
      <c r="AG191" s="6" t="str">
        <f t="shared" si="26"/>
        <v>проверка пройдена</v>
      </c>
      <c r="AH191" s="16" t="str">
        <f>IF(B191=VLOOKUP(B191,'Списки (не редактирутся)'!A:A,1,0),"проверка пройдена","проверьте или заполните графу 02")</f>
        <v>проверка пройдена</v>
      </c>
    </row>
    <row r="192" spans="1:34" ht="31.5" x14ac:dyDescent="0.3">
      <c r="A192" s="4" t="s">
        <v>76</v>
      </c>
      <c r="B192" s="42" t="s">
        <v>685</v>
      </c>
      <c r="C192" s="9" t="s">
        <v>110</v>
      </c>
      <c r="D192" s="14" t="s">
        <v>174</v>
      </c>
      <c r="E192" s="45">
        <v>0</v>
      </c>
      <c r="F192" s="45">
        <v>0</v>
      </c>
      <c r="G192" s="45">
        <v>0</v>
      </c>
      <c r="H192" s="45">
        <v>0</v>
      </c>
      <c r="I192" s="45">
        <v>0</v>
      </c>
      <c r="J192" s="45">
        <v>0</v>
      </c>
      <c r="K192" s="45">
        <v>0</v>
      </c>
      <c r="L192" s="45">
        <v>0</v>
      </c>
      <c r="M192" s="45">
        <v>0</v>
      </c>
      <c r="N192" s="45">
        <v>0</v>
      </c>
      <c r="O192" s="45">
        <v>0</v>
      </c>
      <c r="P192" s="45">
        <v>0</v>
      </c>
      <c r="Q192" s="45">
        <v>0</v>
      </c>
      <c r="R192" s="45">
        <v>0</v>
      </c>
      <c r="S192" s="45">
        <v>0</v>
      </c>
      <c r="T192" s="45">
        <v>0</v>
      </c>
      <c r="U192" s="45">
        <v>0</v>
      </c>
      <c r="V192" s="45">
        <v>0</v>
      </c>
      <c r="W192" s="45">
        <v>0</v>
      </c>
      <c r="X192" s="45">
        <v>0</v>
      </c>
      <c r="Y192" s="45">
        <v>0</v>
      </c>
      <c r="Z192" s="45">
        <v>0</v>
      </c>
      <c r="AA192" s="45">
        <v>0</v>
      </c>
      <c r="AB192" s="45">
        <v>0</v>
      </c>
      <c r="AC192" s="45">
        <v>0</v>
      </c>
      <c r="AD192" s="45">
        <v>0</v>
      </c>
      <c r="AE192" s="45">
        <v>0</v>
      </c>
      <c r="AF192" s="6" t="str">
        <f t="shared" si="25"/>
        <v>проверка пройдена</v>
      </c>
      <c r="AG192" s="6" t="str">
        <f t="shared" si="26"/>
        <v>проверка пройдена</v>
      </c>
      <c r="AH192" s="16" t="str">
        <f>IF(B192=VLOOKUP(B192,'Списки (не редактирутся)'!A:A,1,0),"проверка пройдена","проверьте или заполните графу 02")</f>
        <v>проверка пройдена</v>
      </c>
    </row>
    <row r="193" spans="1:34" ht="47.25" x14ac:dyDescent="0.3">
      <c r="A193" s="4" t="s">
        <v>76</v>
      </c>
      <c r="B193" s="42" t="s">
        <v>685</v>
      </c>
      <c r="C193" s="9" t="s">
        <v>111</v>
      </c>
      <c r="D193" s="14" t="s">
        <v>175</v>
      </c>
      <c r="E193" s="45">
        <v>0</v>
      </c>
      <c r="F193" s="45">
        <v>0</v>
      </c>
      <c r="G193" s="45">
        <v>0</v>
      </c>
      <c r="H193" s="45">
        <v>0</v>
      </c>
      <c r="I193" s="45">
        <v>0</v>
      </c>
      <c r="J193" s="45">
        <v>0</v>
      </c>
      <c r="K193" s="45">
        <v>0</v>
      </c>
      <c r="L193" s="45">
        <v>0</v>
      </c>
      <c r="M193" s="45">
        <v>0</v>
      </c>
      <c r="N193" s="45">
        <v>0</v>
      </c>
      <c r="O193" s="45">
        <v>0</v>
      </c>
      <c r="P193" s="45">
        <v>0</v>
      </c>
      <c r="Q193" s="45">
        <v>0</v>
      </c>
      <c r="R193" s="45">
        <v>0</v>
      </c>
      <c r="S193" s="45">
        <v>0</v>
      </c>
      <c r="T193" s="45">
        <v>0</v>
      </c>
      <c r="U193" s="45">
        <v>0</v>
      </c>
      <c r="V193" s="45">
        <v>0</v>
      </c>
      <c r="W193" s="45">
        <v>0</v>
      </c>
      <c r="X193" s="45">
        <v>0</v>
      </c>
      <c r="Y193" s="45">
        <v>0</v>
      </c>
      <c r="Z193" s="45">
        <v>0</v>
      </c>
      <c r="AA193" s="45">
        <v>0</v>
      </c>
      <c r="AB193" s="45">
        <v>0</v>
      </c>
      <c r="AC193" s="45">
        <v>0</v>
      </c>
      <c r="AD193" s="45">
        <v>0</v>
      </c>
      <c r="AE193" s="45">
        <v>0</v>
      </c>
      <c r="AF193" s="6" t="str">
        <f t="shared" si="25"/>
        <v>проверка пройдена</v>
      </c>
      <c r="AG193" s="6" t="str">
        <f t="shared" si="26"/>
        <v>проверка пройдена</v>
      </c>
      <c r="AH193" s="16" t="str">
        <f>IF(B193=VLOOKUP(B193,'Списки (не редактирутся)'!A:A,1,0),"проверка пройдена","проверьте или заполните графу 02")</f>
        <v>проверка пройдена</v>
      </c>
    </row>
    <row r="194" spans="1:34" ht="31.5" x14ac:dyDescent="0.3">
      <c r="A194" s="4" t="s">
        <v>76</v>
      </c>
      <c r="B194" s="42" t="s">
        <v>685</v>
      </c>
      <c r="C194" s="9" t="s">
        <v>112</v>
      </c>
      <c r="D194" s="14" t="s">
        <v>176</v>
      </c>
      <c r="E194" s="45">
        <v>2</v>
      </c>
      <c r="F194" s="45">
        <v>2</v>
      </c>
      <c r="G194" s="45">
        <v>2</v>
      </c>
      <c r="H194" s="45">
        <v>0</v>
      </c>
      <c r="I194" s="45">
        <v>0</v>
      </c>
      <c r="J194" s="45">
        <v>0</v>
      </c>
      <c r="K194" s="45">
        <v>0</v>
      </c>
      <c r="L194" s="45">
        <v>0</v>
      </c>
      <c r="M194" s="45">
        <v>0</v>
      </c>
      <c r="N194" s="45">
        <v>0</v>
      </c>
      <c r="O194" s="45">
        <v>0</v>
      </c>
      <c r="P194" s="45">
        <v>0</v>
      </c>
      <c r="Q194" s="45">
        <v>0</v>
      </c>
      <c r="R194" s="45">
        <v>0</v>
      </c>
      <c r="S194" s="45">
        <v>0</v>
      </c>
      <c r="T194" s="45">
        <v>0</v>
      </c>
      <c r="U194" s="45">
        <v>0</v>
      </c>
      <c r="V194" s="45">
        <v>0</v>
      </c>
      <c r="W194" s="45">
        <v>0</v>
      </c>
      <c r="X194" s="45">
        <v>0</v>
      </c>
      <c r="Y194" s="45">
        <v>0</v>
      </c>
      <c r="Z194" s="45">
        <v>0</v>
      </c>
      <c r="AA194" s="45">
        <v>0</v>
      </c>
      <c r="AB194" s="45">
        <v>0</v>
      </c>
      <c r="AC194" s="45">
        <v>0</v>
      </c>
      <c r="AD194" s="45">
        <v>0</v>
      </c>
      <c r="AE194" s="45">
        <v>0</v>
      </c>
      <c r="AF194" s="6" t="str">
        <f t="shared" si="25"/>
        <v>проверка пройдена</v>
      </c>
      <c r="AG194" s="6" t="str">
        <f t="shared" si="26"/>
        <v>проверка пройдена</v>
      </c>
      <c r="AH194" s="16" t="str">
        <f>IF(B194=VLOOKUP(B194,'Списки (не редактирутся)'!A:A,1,0),"проверка пройдена","проверьте или заполните графу 02")</f>
        <v>проверка пройдена</v>
      </c>
    </row>
    <row r="195" spans="1:34" ht="63" x14ac:dyDescent="0.3">
      <c r="A195" s="4" t="s">
        <v>76</v>
      </c>
      <c r="B195" s="42" t="s">
        <v>685</v>
      </c>
      <c r="C195" s="9" t="s">
        <v>113</v>
      </c>
      <c r="D195" s="15" t="s">
        <v>170</v>
      </c>
      <c r="E195" s="45">
        <v>0</v>
      </c>
      <c r="F195" s="45">
        <v>0</v>
      </c>
      <c r="G195" s="45">
        <v>0</v>
      </c>
      <c r="H195" s="45">
        <v>0</v>
      </c>
      <c r="I195" s="45">
        <v>0</v>
      </c>
      <c r="J195" s="45">
        <v>0</v>
      </c>
      <c r="K195" s="45">
        <v>0</v>
      </c>
      <c r="L195" s="45">
        <v>0</v>
      </c>
      <c r="M195" s="45">
        <v>0</v>
      </c>
      <c r="N195" s="45">
        <v>0</v>
      </c>
      <c r="O195" s="45">
        <v>0</v>
      </c>
      <c r="P195" s="45">
        <v>0</v>
      </c>
      <c r="Q195" s="45">
        <v>0</v>
      </c>
      <c r="R195" s="45">
        <v>0</v>
      </c>
      <c r="S195" s="45">
        <v>0</v>
      </c>
      <c r="T195" s="45">
        <v>0</v>
      </c>
      <c r="U195" s="45">
        <v>0</v>
      </c>
      <c r="V195" s="45">
        <v>0</v>
      </c>
      <c r="W195" s="45">
        <v>0</v>
      </c>
      <c r="X195" s="45">
        <v>0</v>
      </c>
      <c r="Y195" s="45">
        <v>0</v>
      </c>
      <c r="Z195" s="45">
        <v>0</v>
      </c>
      <c r="AA195" s="45">
        <v>0</v>
      </c>
      <c r="AB195" s="45">
        <v>0</v>
      </c>
      <c r="AC195" s="45">
        <v>0</v>
      </c>
      <c r="AD195" s="45">
        <v>0</v>
      </c>
      <c r="AE195" s="45">
        <v>0</v>
      </c>
      <c r="AF195" s="6" t="str">
        <f t="shared" si="25"/>
        <v>проверка пройдена</v>
      </c>
      <c r="AG195" s="6" t="str">
        <f t="shared" si="26"/>
        <v>проверка пройдена</v>
      </c>
      <c r="AH195" s="16" t="str">
        <f>IF(B195=VLOOKUP(B195,'Списки (не редактирутся)'!A:A,1,0),"проверка пройдена","проверьте или заполните графу 02")</f>
        <v>проверка пройдена</v>
      </c>
    </row>
    <row r="196" spans="1:34" ht="79.5" thickBot="1" x14ac:dyDescent="0.35">
      <c r="A196" s="4" t="s">
        <v>76</v>
      </c>
      <c r="B196" s="42" t="s">
        <v>685</v>
      </c>
      <c r="C196" s="46" t="s">
        <v>114</v>
      </c>
      <c r="D196" s="47" t="s">
        <v>171</v>
      </c>
      <c r="E196" s="45">
        <v>0</v>
      </c>
      <c r="F196" s="45">
        <v>0</v>
      </c>
      <c r="G196" s="45">
        <v>0</v>
      </c>
      <c r="H196" s="45">
        <v>0</v>
      </c>
      <c r="I196" s="45">
        <v>0</v>
      </c>
      <c r="J196" s="45">
        <v>0</v>
      </c>
      <c r="K196" s="45">
        <v>0</v>
      </c>
      <c r="L196" s="45">
        <v>0</v>
      </c>
      <c r="M196" s="45">
        <v>0</v>
      </c>
      <c r="N196" s="45">
        <v>0</v>
      </c>
      <c r="O196" s="45">
        <v>0</v>
      </c>
      <c r="P196" s="45">
        <v>0</v>
      </c>
      <c r="Q196" s="45">
        <v>0</v>
      </c>
      <c r="R196" s="45">
        <v>0</v>
      </c>
      <c r="S196" s="45">
        <v>0</v>
      </c>
      <c r="T196" s="45">
        <v>0</v>
      </c>
      <c r="U196" s="45">
        <v>0</v>
      </c>
      <c r="V196" s="45">
        <v>0</v>
      </c>
      <c r="W196" s="45">
        <v>0</v>
      </c>
      <c r="X196" s="45">
        <v>0</v>
      </c>
      <c r="Y196" s="45">
        <v>0</v>
      </c>
      <c r="Z196" s="45">
        <v>0</v>
      </c>
      <c r="AA196" s="45">
        <v>0</v>
      </c>
      <c r="AB196" s="45">
        <v>0</v>
      </c>
      <c r="AC196" s="45">
        <v>0</v>
      </c>
      <c r="AD196" s="45">
        <v>0</v>
      </c>
      <c r="AE196" s="45">
        <v>0</v>
      </c>
      <c r="AF196" s="6" t="str">
        <f t="shared" si="25"/>
        <v>проверка пройдена</v>
      </c>
      <c r="AG196" s="6" t="str">
        <f t="shared" si="26"/>
        <v>проверка пройдена</v>
      </c>
      <c r="AH196" s="16" t="str">
        <f>IF(B196=VLOOKUP(B196,'Списки (не редактирутся)'!A:A,1,0),"проверка пройдена","проверьте или заполните графу 02")</f>
        <v>проверка пройдена</v>
      </c>
    </row>
    <row r="197" spans="1:34" ht="48" thickBot="1" x14ac:dyDescent="0.35">
      <c r="A197" s="4" t="s">
        <v>76</v>
      </c>
      <c r="B197" s="38" t="s">
        <v>685</v>
      </c>
      <c r="C197" s="49" t="s">
        <v>115</v>
      </c>
      <c r="D197" s="50" t="s">
        <v>779</v>
      </c>
      <c r="E197" s="51" t="str">
        <f>IF(AND(E183&lt;=E182,E184&lt;=E183,E185&lt;=E182,E186&lt;=E182,E187=(E183+E185),E187=(E188+E189+E190+E191+E192+E193+E194),E195&lt;=E187,E196&lt;=E187,(E183+E185)&lt;=E182,E188&lt;=E187,E189&lt;=E187,E190&lt;=E187,E191&lt;=E187,E192&lt;=E187,E193&lt;=E187,E194&lt;=E187,E195&lt;=E186,E195&lt;=E187)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197" s="51" t="str">
        <f t="shared" ref="F197:AD197" si="32">IF(AND(F183&lt;=F182,F184&lt;=F183,F185&lt;=F182,F186&lt;=F182,F187=(F183+F185),F187=(F188+F189+F190+F191+F192+F193+F194),F195&lt;=F187,F196&lt;=F187,(F183+F185)&lt;=F182,F188&lt;=F187,F189&lt;=F187,F190&lt;=F187,F191&lt;=F187,F192&lt;=F187,F193&lt;=F187,F194&lt;=F187,F195&lt;=F186,F195&lt;=F187)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197" s="51" t="str">
        <f t="shared" si="32"/>
        <v>проверка пройдена</v>
      </c>
      <c r="H197" s="51" t="str">
        <f t="shared" si="32"/>
        <v>проверка пройдена</v>
      </c>
      <c r="I197" s="51" t="str">
        <f t="shared" si="32"/>
        <v>проверка пройдена</v>
      </c>
      <c r="J197" s="51" t="str">
        <f t="shared" si="32"/>
        <v>проверка пройдена</v>
      </c>
      <c r="K197" s="51" t="str">
        <f t="shared" si="32"/>
        <v>проверка пройдена</v>
      </c>
      <c r="L197" s="51" t="str">
        <f t="shared" si="32"/>
        <v>проверка пройдена</v>
      </c>
      <c r="M197" s="51" t="str">
        <f t="shared" si="32"/>
        <v>проверка пройдена</v>
      </c>
      <c r="N197" s="51" t="str">
        <f t="shared" si="32"/>
        <v>проверка пройдена</v>
      </c>
      <c r="O197" s="51" t="str">
        <f t="shared" si="32"/>
        <v>проверка пройдена</v>
      </c>
      <c r="P197" s="51" t="str">
        <f t="shared" si="32"/>
        <v>проверка пройдена</v>
      </c>
      <c r="Q197" s="51" t="str">
        <f t="shared" si="32"/>
        <v>проверка пройдена</v>
      </c>
      <c r="R197" s="51" t="str">
        <f t="shared" si="32"/>
        <v>проверка пройдена</v>
      </c>
      <c r="S197" s="51" t="str">
        <f t="shared" si="32"/>
        <v>проверка пройдена</v>
      </c>
      <c r="T197" s="51" t="str">
        <f t="shared" si="32"/>
        <v>проверка пройдена</v>
      </c>
      <c r="U197" s="51" t="str">
        <f t="shared" si="32"/>
        <v>проверка пройдена</v>
      </c>
      <c r="V197" s="51" t="str">
        <f t="shared" si="32"/>
        <v>проверка пройдена</v>
      </c>
      <c r="W197" s="51" t="str">
        <f t="shared" si="32"/>
        <v>проверка пройдена</v>
      </c>
      <c r="X197" s="51" t="str">
        <f t="shared" si="32"/>
        <v>проверка пройдена</v>
      </c>
      <c r="Y197" s="51" t="str">
        <f t="shared" si="32"/>
        <v>проверка пройдена</v>
      </c>
      <c r="Z197" s="51" t="str">
        <f t="shared" si="32"/>
        <v>проверка пройдена</v>
      </c>
      <c r="AA197" s="51" t="str">
        <f t="shared" si="32"/>
        <v>проверка пройдена</v>
      </c>
      <c r="AB197" s="51" t="str">
        <f t="shared" si="32"/>
        <v>проверка пройдена</v>
      </c>
      <c r="AC197" s="51" t="str">
        <f t="shared" si="32"/>
        <v>проверка пройдена</v>
      </c>
      <c r="AD197" s="51" t="str">
        <f t="shared" si="32"/>
        <v>проверка пройдена</v>
      </c>
      <c r="AE197" s="52"/>
      <c r="AF197" s="6"/>
      <c r="AG197" s="6"/>
      <c r="AH197" s="16"/>
    </row>
    <row r="198" spans="1:34" ht="31.5" x14ac:dyDescent="0.3">
      <c r="A198" s="4" t="s">
        <v>76</v>
      </c>
      <c r="B198" s="4" t="s">
        <v>747</v>
      </c>
      <c r="C198" s="10" t="s">
        <v>9</v>
      </c>
      <c r="D198" s="11" t="s">
        <v>134</v>
      </c>
      <c r="E198" s="12">
        <v>14</v>
      </c>
      <c r="F198" s="12">
        <v>9</v>
      </c>
      <c r="G198" s="12">
        <v>5</v>
      </c>
      <c r="H198" s="12">
        <v>5</v>
      </c>
      <c r="I198" s="12">
        <v>0</v>
      </c>
      <c r="J198" s="12">
        <v>2</v>
      </c>
      <c r="K198" s="12">
        <v>2</v>
      </c>
      <c r="L198" s="12">
        <v>1</v>
      </c>
      <c r="M198" s="12">
        <v>0</v>
      </c>
      <c r="N198" s="12">
        <v>0</v>
      </c>
      <c r="O198" s="12">
        <v>0</v>
      </c>
      <c r="P198" s="12">
        <v>0</v>
      </c>
      <c r="Q198" s="12">
        <v>0</v>
      </c>
      <c r="R198" s="12">
        <v>0</v>
      </c>
      <c r="S198" s="12">
        <v>0</v>
      </c>
      <c r="T198" s="12">
        <v>0</v>
      </c>
      <c r="U198" s="12">
        <v>0</v>
      </c>
      <c r="V198" s="12">
        <v>0</v>
      </c>
      <c r="W198" s="12">
        <v>0</v>
      </c>
      <c r="X198" s="12">
        <v>0</v>
      </c>
      <c r="Y198" s="12">
        <v>0</v>
      </c>
      <c r="Z198" s="12">
        <v>0</v>
      </c>
      <c r="AA198" s="12">
        <v>0</v>
      </c>
      <c r="AB198" s="12">
        <v>0</v>
      </c>
      <c r="AC198" s="12">
        <v>0</v>
      </c>
      <c r="AD198" s="12">
        <v>0</v>
      </c>
      <c r="AE198" s="12" t="s">
        <v>794</v>
      </c>
      <c r="AF198" s="6" t="str">
        <f t="shared" si="25"/>
        <v>проверка пройдена</v>
      </c>
      <c r="AG198" s="6" t="str">
        <f t="shared" si="26"/>
        <v>проверка пройдена</v>
      </c>
      <c r="AH198" s="16" t="str">
        <f>IF(B198=VLOOKUP(B198,'Списки (не редактирутся)'!A:A,1,0),"проверка пройдена","проверьте или заполните графу 02")</f>
        <v>проверка пройдена</v>
      </c>
    </row>
    <row r="199" spans="1:34" ht="31.5" x14ac:dyDescent="0.3">
      <c r="A199" s="4" t="s">
        <v>76</v>
      </c>
      <c r="B199" s="4" t="s">
        <v>747</v>
      </c>
      <c r="C199" s="10" t="s">
        <v>10</v>
      </c>
      <c r="D199" s="13" t="s">
        <v>135</v>
      </c>
      <c r="E199" s="12">
        <v>0</v>
      </c>
      <c r="F199" s="12">
        <v>0</v>
      </c>
      <c r="G199" s="12">
        <v>0</v>
      </c>
      <c r="H199" s="12">
        <v>0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0</v>
      </c>
      <c r="P199" s="12">
        <v>0</v>
      </c>
      <c r="Q199" s="12">
        <v>0</v>
      </c>
      <c r="R199" s="12">
        <v>0</v>
      </c>
      <c r="S199" s="12">
        <v>0</v>
      </c>
      <c r="T199" s="12">
        <v>0</v>
      </c>
      <c r="U199" s="12">
        <v>0</v>
      </c>
      <c r="V199" s="12">
        <v>0</v>
      </c>
      <c r="W199" s="12">
        <v>0</v>
      </c>
      <c r="X199" s="12">
        <v>0</v>
      </c>
      <c r="Y199" s="12">
        <v>0</v>
      </c>
      <c r="Z199" s="12">
        <v>0</v>
      </c>
      <c r="AA199" s="12">
        <v>0</v>
      </c>
      <c r="AB199" s="12">
        <v>0</v>
      </c>
      <c r="AC199" s="12">
        <v>0</v>
      </c>
      <c r="AD199" s="12">
        <v>0</v>
      </c>
      <c r="AE199" s="12">
        <v>0</v>
      </c>
      <c r="AF199" s="6" t="str">
        <f t="shared" si="25"/>
        <v>проверка пройдена</v>
      </c>
      <c r="AG199" s="6" t="str">
        <f t="shared" si="26"/>
        <v>проверка пройдена</v>
      </c>
      <c r="AH199" s="16" t="str">
        <f>IF(B199=VLOOKUP(B199,'Списки (не редактирутся)'!A:A,1,0),"проверка пройдена","проверьте или заполните графу 02")</f>
        <v>проверка пройдена</v>
      </c>
    </row>
    <row r="200" spans="1:34" ht="31.5" x14ac:dyDescent="0.3">
      <c r="A200" s="4" t="s">
        <v>76</v>
      </c>
      <c r="B200" s="4" t="s">
        <v>747</v>
      </c>
      <c r="C200" s="10" t="s">
        <v>11</v>
      </c>
      <c r="D200" s="13" t="s">
        <v>136</v>
      </c>
      <c r="E200" s="12">
        <v>0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12">
        <v>0</v>
      </c>
      <c r="Q200" s="12">
        <v>0</v>
      </c>
      <c r="R200" s="12">
        <v>0</v>
      </c>
      <c r="S200" s="12">
        <v>0</v>
      </c>
      <c r="T200" s="12">
        <v>0</v>
      </c>
      <c r="U200" s="12">
        <v>0</v>
      </c>
      <c r="V200" s="12">
        <v>0</v>
      </c>
      <c r="W200" s="12">
        <v>0</v>
      </c>
      <c r="X200" s="12">
        <v>0</v>
      </c>
      <c r="Y200" s="12">
        <v>0</v>
      </c>
      <c r="Z200" s="12">
        <v>0</v>
      </c>
      <c r="AA200" s="12">
        <v>0</v>
      </c>
      <c r="AB200" s="12">
        <v>0</v>
      </c>
      <c r="AC200" s="12">
        <v>0</v>
      </c>
      <c r="AD200" s="12">
        <v>0</v>
      </c>
      <c r="AE200" s="12">
        <v>0</v>
      </c>
      <c r="AF200" s="6" t="str">
        <f t="shared" si="25"/>
        <v>проверка пройдена</v>
      </c>
      <c r="AG200" s="6" t="str">
        <f t="shared" si="26"/>
        <v>проверка пройдена</v>
      </c>
      <c r="AH200" s="16" t="str">
        <f>IF(B200=VLOOKUP(B200,'Списки (не редактирутся)'!A:A,1,0),"проверка пройдена","проверьте или заполните графу 02")</f>
        <v>проверка пройдена</v>
      </c>
    </row>
    <row r="201" spans="1:34" ht="31.5" x14ac:dyDescent="0.3">
      <c r="A201" s="4" t="s">
        <v>76</v>
      </c>
      <c r="B201" s="4" t="s">
        <v>747</v>
      </c>
      <c r="C201" s="10" t="s">
        <v>12</v>
      </c>
      <c r="D201" s="13" t="s">
        <v>14</v>
      </c>
      <c r="E201" s="12">
        <v>0</v>
      </c>
      <c r="F201" s="12">
        <v>0</v>
      </c>
      <c r="G201" s="12">
        <v>0</v>
      </c>
      <c r="H201" s="12">
        <v>0</v>
      </c>
      <c r="I201" s="12">
        <v>0</v>
      </c>
      <c r="J201" s="12">
        <v>0</v>
      </c>
      <c r="K201" s="12">
        <v>0</v>
      </c>
      <c r="L201" s="12">
        <v>0</v>
      </c>
      <c r="M201" s="12">
        <v>0</v>
      </c>
      <c r="N201" s="12">
        <v>0</v>
      </c>
      <c r="O201" s="12">
        <v>0</v>
      </c>
      <c r="P201" s="12">
        <v>0</v>
      </c>
      <c r="Q201" s="12">
        <v>0</v>
      </c>
      <c r="R201" s="12">
        <v>0</v>
      </c>
      <c r="S201" s="12">
        <v>0</v>
      </c>
      <c r="T201" s="12">
        <v>0</v>
      </c>
      <c r="U201" s="12">
        <v>0</v>
      </c>
      <c r="V201" s="12">
        <v>0</v>
      </c>
      <c r="W201" s="12">
        <v>0</v>
      </c>
      <c r="X201" s="12">
        <v>0</v>
      </c>
      <c r="Y201" s="12">
        <v>0</v>
      </c>
      <c r="Z201" s="12">
        <v>0</v>
      </c>
      <c r="AA201" s="12">
        <v>0</v>
      </c>
      <c r="AB201" s="12">
        <v>0</v>
      </c>
      <c r="AC201" s="12">
        <v>0</v>
      </c>
      <c r="AD201" s="12">
        <v>0</v>
      </c>
      <c r="AE201" s="12">
        <v>0</v>
      </c>
      <c r="AF201" s="6" t="str">
        <f t="shared" si="25"/>
        <v>проверка пройдена</v>
      </c>
      <c r="AG201" s="6" t="str">
        <f t="shared" si="26"/>
        <v>проверка пройдена</v>
      </c>
      <c r="AH201" s="16" t="str">
        <f>IF(B201=VLOOKUP(B201,'Списки (не редактирутся)'!A:A,1,0),"проверка пройдена","проверьте или заполните графу 02")</f>
        <v>проверка пройдена</v>
      </c>
    </row>
    <row r="202" spans="1:34" ht="32.25" thickBot="1" x14ac:dyDescent="0.35">
      <c r="A202" s="4" t="s">
        <v>76</v>
      </c>
      <c r="B202" s="4" t="s">
        <v>747</v>
      </c>
      <c r="C202" s="36" t="s">
        <v>13</v>
      </c>
      <c r="D202" s="37" t="s">
        <v>17</v>
      </c>
      <c r="E202" s="12">
        <v>0</v>
      </c>
      <c r="F202" s="12">
        <v>0</v>
      </c>
      <c r="G202" s="12">
        <v>0</v>
      </c>
      <c r="H202" s="12">
        <v>0</v>
      </c>
      <c r="I202" s="12">
        <v>0</v>
      </c>
      <c r="J202" s="12">
        <v>0</v>
      </c>
      <c r="K202" s="12">
        <v>0</v>
      </c>
      <c r="L202" s="12">
        <v>0</v>
      </c>
      <c r="M202" s="12">
        <v>0</v>
      </c>
      <c r="N202" s="12">
        <v>0</v>
      </c>
      <c r="O202" s="12">
        <v>0</v>
      </c>
      <c r="P202" s="12">
        <v>0</v>
      </c>
      <c r="Q202" s="12">
        <v>0</v>
      </c>
      <c r="R202" s="12">
        <v>0</v>
      </c>
      <c r="S202" s="12">
        <v>0</v>
      </c>
      <c r="T202" s="12">
        <v>0</v>
      </c>
      <c r="U202" s="12">
        <v>0</v>
      </c>
      <c r="V202" s="12">
        <v>0</v>
      </c>
      <c r="W202" s="12">
        <v>0</v>
      </c>
      <c r="X202" s="12">
        <v>0</v>
      </c>
      <c r="Y202" s="12">
        <v>0</v>
      </c>
      <c r="Z202" s="12">
        <v>0</v>
      </c>
      <c r="AA202" s="12">
        <v>0</v>
      </c>
      <c r="AB202" s="12">
        <v>0</v>
      </c>
      <c r="AC202" s="12">
        <v>0</v>
      </c>
      <c r="AD202" s="12">
        <v>0</v>
      </c>
      <c r="AE202" s="12">
        <v>0</v>
      </c>
      <c r="AF202" s="6" t="str">
        <f t="shared" si="25"/>
        <v>проверка пройдена</v>
      </c>
      <c r="AG202" s="6" t="str">
        <f t="shared" si="26"/>
        <v>проверка пройдена</v>
      </c>
      <c r="AH202" s="16" t="str">
        <f>IF(B202=VLOOKUP(B202,'Списки (не редактирутся)'!A:A,1,0),"проверка пройдена","проверьте или заполните графу 02")</f>
        <v>проверка пройдена</v>
      </c>
    </row>
    <row r="203" spans="1:34" ht="63.75" thickBot="1" x14ac:dyDescent="0.35">
      <c r="A203" s="4" t="s">
        <v>76</v>
      </c>
      <c r="B203" s="38" t="s">
        <v>747</v>
      </c>
      <c r="C203" s="39" t="s">
        <v>105</v>
      </c>
      <c r="D203" s="40" t="s">
        <v>172</v>
      </c>
      <c r="E203" s="41">
        <f>E199+E201</f>
        <v>0</v>
      </c>
      <c r="F203" s="41">
        <f t="shared" ref="F203:AD203" si="33">F199+F201</f>
        <v>0</v>
      </c>
      <c r="G203" s="41">
        <f t="shared" si="33"/>
        <v>0</v>
      </c>
      <c r="H203" s="41">
        <f t="shared" si="33"/>
        <v>0</v>
      </c>
      <c r="I203" s="41">
        <f t="shared" si="33"/>
        <v>0</v>
      </c>
      <c r="J203" s="41">
        <f t="shared" si="33"/>
        <v>0</v>
      </c>
      <c r="K203" s="41">
        <f t="shared" si="33"/>
        <v>0</v>
      </c>
      <c r="L203" s="41">
        <f t="shared" si="33"/>
        <v>0</v>
      </c>
      <c r="M203" s="41">
        <f t="shared" si="33"/>
        <v>0</v>
      </c>
      <c r="N203" s="41">
        <f t="shared" si="33"/>
        <v>0</v>
      </c>
      <c r="O203" s="41">
        <f t="shared" si="33"/>
        <v>0</v>
      </c>
      <c r="P203" s="41">
        <f t="shared" si="33"/>
        <v>0</v>
      </c>
      <c r="Q203" s="41">
        <f t="shared" si="33"/>
        <v>0</v>
      </c>
      <c r="R203" s="41">
        <f t="shared" si="33"/>
        <v>0</v>
      </c>
      <c r="S203" s="41">
        <f t="shared" si="33"/>
        <v>0</v>
      </c>
      <c r="T203" s="41">
        <f t="shared" si="33"/>
        <v>0</v>
      </c>
      <c r="U203" s="41">
        <f t="shared" si="33"/>
        <v>0</v>
      </c>
      <c r="V203" s="41">
        <f t="shared" si="33"/>
        <v>0</v>
      </c>
      <c r="W203" s="41">
        <f t="shared" si="33"/>
        <v>0</v>
      </c>
      <c r="X203" s="41">
        <f t="shared" si="33"/>
        <v>0</v>
      </c>
      <c r="Y203" s="41">
        <f t="shared" si="33"/>
        <v>0</v>
      </c>
      <c r="Z203" s="41">
        <f t="shared" si="33"/>
        <v>0</v>
      </c>
      <c r="AA203" s="41">
        <f t="shared" si="33"/>
        <v>0</v>
      </c>
      <c r="AB203" s="41">
        <f t="shared" si="33"/>
        <v>0</v>
      </c>
      <c r="AC203" s="41">
        <f t="shared" si="33"/>
        <v>0</v>
      </c>
      <c r="AD203" s="41">
        <f t="shared" si="33"/>
        <v>0</v>
      </c>
      <c r="AE203" s="41"/>
      <c r="AF203" s="6" t="str">
        <f t="shared" si="25"/>
        <v>проверка пройдена</v>
      </c>
      <c r="AG203" s="6" t="str">
        <f t="shared" si="26"/>
        <v>проверка пройдена</v>
      </c>
      <c r="AH203" s="16" t="str">
        <f>IF(B203=VLOOKUP(B203,'Списки (не редактирутся)'!A:A,1,0),"проверка пройдена","проверьте или заполните графу 02")</f>
        <v>проверка пройдена</v>
      </c>
    </row>
    <row r="204" spans="1:34" ht="78.75" x14ac:dyDescent="0.3">
      <c r="A204" s="4" t="s">
        <v>76</v>
      </c>
      <c r="B204" s="42" t="s">
        <v>747</v>
      </c>
      <c r="C204" s="43" t="s">
        <v>106</v>
      </c>
      <c r="D204" s="44" t="s">
        <v>169</v>
      </c>
      <c r="E204" s="45"/>
      <c r="F204" s="45"/>
      <c r="G204" s="45"/>
      <c r="H204" s="45"/>
      <c r="I204" s="45"/>
      <c r="J204" s="45"/>
      <c r="K204" s="45"/>
      <c r="L204" s="45"/>
      <c r="M204" s="45"/>
      <c r="N204" s="45"/>
      <c r="O204" s="45"/>
      <c r="P204" s="45"/>
      <c r="Q204" s="45"/>
      <c r="R204" s="45"/>
      <c r="S204" s="45"/>
      <c r="T204" s="45"/>
      <c r="U204" s="45"/>
      <c r="V204" s="45"/>
      <c r="W204" s="45"/>
      <c r="X204" s="45"/>
      <c r="Y204" s="45"/>
      <c r="Z204" s="45"/>
      <c r="AA204" s="45"/>
      <c r="AB204" s="45"/>
      <c r="AC204" s="45"/>
      <c r="AD204" s="45"/>
      <c r="AE204" s="45"/>
      <c r="AF204" s="6" t="str">
        <f t="shared" si="25"/>
        <v>проверка пройдена</v>
      </c>
      <c r="AG204" s="6" t="str">
        <f t="shared" si="26"/>
        <v>проверка пройдена</v>
      </c>
      <c r="AH204" s="16" t="str">
        <f>IF(B204=VLOOKUP(B204,'Списки (не редактирутся)'!A:A,1,0),"проверка пройдена","проверьте или заполните графу 02")</f>
        <v>проверка пройдена</v>
      </c>
    </row>
    <row r="205" spans="1:34" ht="31.5" x14ac:dyDescent="0.3">
      <c r="A205" s="4" t="s">
        <v>76</v>
      </c>
      <c r="B205" s="42" t="s">
        <v>747</v>
      </c>
      <c r="C205" s="9" t="s">
        <v>107</v>
      </c>
      <c r="D205" s="14" t="s">
        <v>167</v>
      </c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6" t="str">
        <f t="shared" si="25"/>
        <v>проверка пройдена</v>
      </c>
      <c r="AG205" s="6" t="str">
        <f t="shared" si="26"/>
        <v>проверка пройдена</v>
      </c>
      <c r="AH205" s="16" t="str">
        <f>IF(B205=VLOOKUP(B205,'Списки (не редактирутся)'!A:A,1,0),"проверка пройдена","проверьте или заполните графу 02")</f>
        <v>проверка пройдена</v>
      </c>
    </row>
    <row r="206" spans="1:34" ht="31.5" x14ac:dyDescent="0.3">
      <c r="A206" s="4" t="s">
        <v>76</v>
      </c>
      <c r="B206" s="42" t="s">
        <v>747</v>
      </c>
      <c r="C206" s="9" t="s">
        <v>108</v>
      </c>
      <c r="D206" s="14" t="s">
        <v>168</v>
      </c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6" t="str">
        <f t="shared" si="25"/>
        <v>проверка пройдена</v>
      </c>
      <c r="AG206" s="6" t="str">
        <f t="shared" si="26"/>
        <v>проверка пройдена</v>
      </c>
      <c r="AH206" s="16" t="str">
        <f>IF(B206=VLOOKUP(B206,'Списки (не редактирутся)'!A:A,1,0),"проверка пройдена","проверьте или заполните графу 02")</f>
        <v>проверка пройдена</v>
      </c>
    </row>
    <row r="207" spans="1:34" ht="31.5" x14ac:dyDescent="0.3">
      <c r="A207" s="4" t="s">
        <v>76</v>
      </c>
      <c r="B207" s="42" t="s">
        <v>747</v>
      </c>
      <c r="C207" s="9" t="s">
        <v>109</v>
      </c>
      <c r="D207" s="14" t="s">
        <v>173</v>
      </c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6" t="str">
        <f t="shared" si="25"/>
        <v>проверка пройдена</v>
      </c>
      <c r="AG207" s="6" t="str">
        <f t="shared" si="26"/>
        <v>проверка пройдена</v>
      </c>
      <c r="AH207" s="16" t="str">
        <f>IF(B207=VLOOKUP(B207,'Списки (не редактирутся)'!A:A,1,0),"проверка пройдена","проверьте или заполните графу 02")</f>
        <v>проверка пройдена</v>
      </c>
    </row>
    <row r="208" spans="1:34" ht="31.5" x14ac:dyDescent="0.3">
      <c r="A208" s="4" t="s">
        <v>76</v>
      </c>
      <c r="B208" s="42" t="s">
        <v>747</v>
      </c>
      <c r="C208" s="9" t="s">
        <v>110</v>
      </c>
      <c r="D208" s="14" t="s">
        <v>174</v>
      </c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6" t="str">
        <f t="shared" si="25"/>
        <v>проверка пройдена</v>
      </c>
      <c r="AG208" s="6" t="str">
        <f t="shared" si="26"/>
        <v>проверка пройдена</v>
      </c>
      <c r="AH208" s="16" t="str">
        <f>IF(B208=VLOOKUP(B208,'Списки (не редактирутся)'!A:A,1,0),"проверка пройдена","проверьте или заполните графу 02")</f>
        <v>проверка пройдена</v>
      </c>
    </row>
    <row r="209" spans="1:34" ht="47.25" x14ac:dyDescent="0.3">
      <c r="A209" s="4" t="s">
        <v>76</v>
      </c>
      <c r="B209" s="42" t="s">
        <v>747</v>
      </c>
      <c r="C209" s="9" t="s">
        <v>111</v>
      </c>
      <c r="D209" s="14" t="s">
        <v>175</v>
      </c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6" t="str">
        <f t="shared" si="25"/>
        <v>проверка пройдена</v>
      </c>
      <c r="AG209" s="6" t="str">
        <f t="shared" si="26"/>
        <v>проверка пройдена</v>
      </c>
      <c r="AH209" s="16" t="str">
        <f>IF(B209=VLOOKUP(B209,'Списки (не редактирутся)'!A:A,1,0),"проверка пройдена","проверьте или заполните графу 02")</f>
        <v>проверка пройдена</v>
      </c>
    </row>
    <row r="210" spans="1:34" ht="31.5" x14ac:dyDescent="0.3">
      <c r="A210" s="4" t="s">
        <v>76</v>
      </c>
      <c r="B210" s="42" t="s">
        <v>747</v>
      </c>
      <c r="C210" s="9" t="s">
        <v>112</v>
      </c>
      <c r="D210" s="14" t="s">
        <v>176</v>
      </c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6" t="str">
        <f t="shared" si="25"/>
        <v>проверка пройдена</v>
      </c>
      <c r="AG210" s="6" t="str">
        <f t="shared" si="26"/>
        <v>проверка пройдена</v>
      </c>
      <c r="AH210" s="16" t="str">
        <f>IF(B210=VLOOKUP(B210,'Списки (не редактирутся)'!A:A,1,0),"проверка пройдена","проверьте или заполните графу 02")</f>
        <v>проверка пройдена</v>
      </c>
    </row>
    <row r="211" spans="1:34" ht="63" x14ac:dyDescent="0.3">
      <c r="A211" s="4" t="s">
        <v>76</v>
      </c>
      <c r="B211" s="42" t="s">
        <v>747</v>
      </c>
      <c r="C211" s="9" t="s">
        <v>113</v>
      </c>
      <c r="D211" s="15" t="s">
        <v>170</v>
      </c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6" t="str">
        <f t="shared" si="25"/>
        <v>проверка пройдена</v>
      </c>
      <c r="AG211" s="6" t="str">
        <f t="shared" si="26"/>
        <v>проверка пройдена</v>
      </c>
      <c r="AH211" s="16" t="str">
        <f>IF(B211=VLOOKUP(B211,'Списки (не редактирутся)'!A:A,1,0),"проверка пройдена","проверьте или заполните графу 02")</f>
        <v>проверка пройдена</v>
      </c>
    </row>
    <row r="212" spans="1:34" ht="79.5" thickBot="1" x14ac:dyDescent="0.35">
      <c r="A212" s="4" t="s">
        <v>76</v>
      </c>
      <c r="B212" s="42" t="s">
        <v>747</v>
      </c>
      <c r="C212" s="46" t="s">
        <v>114</v>
      </c>
      <c r="D212" s="47" t="s">
        <v>171</v>
      </c>
      <c r="E212" s="48"/>
      <c r="F212" s="48"/>
      <c r="G212" s="48"/>
      <c r="H212" s="48"/>
      <c r="I212" s="48"/>
      <c r="J212" s="48"/>
      <c r="K212" s="48"/>
      <c r="L212" s="48"/>
      <c r="M212" s="48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48"/>
      <c r="Y212" s="48"/>
      <c r="Z212" s="48"/>
      <c r="AA212" s="48"/>
      <c r="AB212" s="48"/>
      <c r="AC212" s="48"/>
      <c r="AD212" s="48"/>
      <c r="AE212" s="48"/>
      <c r="AF212" s="6" t="str">
        <f t="shared" si="25"/>
        <v>проверка пройдена</v>
      </c>
      <c r="AG212" s="6" t="str">
        <f t="shared" si="26"/>
        <v>проверка пройдена</v>
      </c>
      <c r="AH212" s="16" t="str">
        <f>IF(B212=VLOOKUP(B212,'Списки (не редактирутся)'!A:A,1,0),"проверка пройдена","проверьте или заполните графу 02")</f>
        <v>проверка пройдена</v>
      </c>
    </row>
    <row r="213" spans="1:34" ht="48" thickBot="1" x14ac:dyDescent="0.35">
      <c r="A213" s="4" t="s">
        <v>76</v>
      </c>
      <c r="B213" s="38" t="s">
        <v>747</v>
      </c>
      <c r="C213" s="49" t="s">
        <v>115</v>
      </c>
      <c r="D213" s="50" t="s">
        <v>779</v>
      </c>
      <c r="E213" s="51" t="str">
        <f>IF(AND(E199&lt;=E198,E200&lt;=E199,E201&lt;=E198,E202&lt;=E198,E203=(E199+E201),E203=(E204+E205+E206+E207+E208+E209+E210),E211&lt;=E203,E212&lt;=E203,(E199+E201)&lt;=E198,E204&lt;=E203,E205&lt;=E203,E206&lt;=E203,E207&lt;=E203,E208&lt;=E203,E209&lt;=E203,E210&lt;=E203,E211&lt;=E202,E211&lt;=E203)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213" s="51" t="str">
        <f t="shared" ref="F213:AD213" si="34">IF(AND(F199&lt;=F198,F200&lt;=F199,F201&lt;=F198,F202&lt;=F198,F203=(F199+F201),F203=(F204+F205+F206+F207+F208+F209+F210),F211&lt;=F203,F212&lt;=F203,(F199+F201)&lt;=F198,F204&lt;=F203,F205&lt;=F203,F206&lt;=F203,F207&lt;=F203,F208&lt;=F203,F209&lt;=F203,F210&lt;=F203,F211&lt;=F202,F211&lt;=F203)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213" s="51" t="str">
        <f t="shared" si="34"/>
        <v>проверка пройдена</v>
      </c>
      <c r="H213" s="51" t="str">
        <f t="shared" si="34"/>
        <v>проверка пройдена</v>
      </c>
      <c r="I213" s="51" t="str">
        <f t="shared" si="34"/>
        <v>проверка пройдена</v>
      </c>
      <c r="J213" s="51" t="str">
        <f t="shared" si="34"/>
        <v>проверка пройдена</v>
      </c>
      <c r="K213" s="51" t="str">
        <f t="shared" si="34"/>
        <v>проверка пройдена</v>
      </c>
      <c r="L213" s="51" t="str">
        <f t="shared" si="34"/>
        <v>проверка пройдена</v>
      </c>
      <c r="M213" s="51" t="str">
        <f t="shared" si="34"/>
        <v>проверка пройдена</v>
      </c>
      <c r="N213" s="51" t="str">
        <f t="shared" si="34"/>
        <v>проверка пройдена</v>
      </c>
      <c r="O213" s="51" t="str">
        <f t="shared" si="34"/>
        <v>проверка пройдена</v>
      </c>
      <c r="P213" s="51" t="str">
        <f t="shared" si="34"/>
        <v>проверка пройдена</v>
      </c>
      <c r="Q213" s="51" t="str">
        <f t="shared" si="34"/>
        <v>проверка пройдена</v>
      </c>
      <c r="R213" s="51" t="str">
        <f t="shared" si="34"/>
        <v>проверка пройдена</v>
      </c>
      <c r="S213" s="51" t="str">
        <f t="shared" si="34"/>
        <v>проверка пройдена</v>
      </c>
      <c r="T213" s="51" t="str">
        <f t="shared" si="34"/>
        <v>проверка пройдена</v>
      </c>
      <c r="U213" s="51" t="str">
        <f t="shared" si="34"/>
        <v>проверка пройдена</v>
      </c>
      <c r="V213" s="51" t="str">
        <f t="shared" si="34"/>
        <v>проверка пройдена</v>
      </c>
      <c r="W213" s="51" t="str">
        <f t="shared" si="34"/>
        <v>проверка пройдена</v>
      </c>
      <c r="X213" s="51" t="str">
        <f t="shared" si="34"/>
        <v>проверка пройдена</v>
      </c>
      <c r="Y213" s="51" t="str">
        <f t="shared" si="34"/>
        <v>проверка пройдена</v>
      </c>
      <c r="Z213" s="51" t="str">
        <f t="shared" si="34"/>
        <v>проверка пройдена</v>
      </c>
      <c r="AA213" s="51" t="str">
        <f t="shared" si="34"/>
        <v>проверка пройдена</v>
      </c>
      <c r="AB213" s="51" t="str">
        <f t="shared" si="34"/>
        <v>проверка пройдена</v>
      </c>
      <c r="AC213" s="51" t="str">
        <f t="shared" si="34"/>
        <v>проверка пройдена</v>
      </c>
      <c r="AD213" s="51" t="str">
        <f t="shared" si="34"/>
        <v>проверка пройдена</v>
      </c>
      <c r="AE213" s="52"/>
    </row>
  </sheetData>
  <autoFilter ref="A5:AH5"/>
  <mergeCells count="16">
    <mergeCell ref="AH2:AH4"/>
    <mergeCell ref="A1:AH1"/>
    <mergeCell ref="AF2:AF4"/>
    <mergeCell ref="F3:K3"/>
    <mergeCell ref="F2:AD2"/>
    <mergeCell ref="O3:R3"/>
    <mergeCell ref="AG2:AG4"/>
    <mergeCell ref="AE2:AE4"/>
    <mergeCell ref="A2:A4"/>
    <mergeCell ref="D2:D4"/>
    <mergeCell ref="C2:C4"/>
    <mergeCell ref="E2:E4"/>
    <mergeCell ref="B2:B4"/>
    <mergeCell ref="Y3:AD3"/>
    <mergeCell ref="L3:N3"/>
    <mergeCell ref="S3:X3"/>
  </mergeCells>
  <phoneticPr fontId="13" type="noConversion"/>
  <pageMargins left="0.23622047244094491" right="0.23622047244094491" top="0.74803149606299213" bottom="0.74803149606299213" header="0.31496062992125984" footer="0.31496062992125984"/>
  <pageSetup paperSize="9" scale="1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'Списки (не редактирутся)'!$G$2:$G$90</xm:f>
          </x14:formula1>
          <xm:sqref>A6:A1048576</xm:sqref>
        </x14:dataValidation>
        <x14:dataValidation type="list" allowBlank="1" showInputMessage="1" showErrorMessage="1">
          <x14:formula1>
            <xm:f>'Списки (не редактирутся)'!$A$2:$A$549</xm:f>
          </x14:formula1>
          <xm:sqref>B6:B1048576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6"/>
  <sheetViews>
    <sheetView topLeftCell="A76" workbookViewId="0">
      <selection activeCell="E41" sqref="E41"/>
    </sheetView>
  </sheetViews>
  <sheetFormatPr defaultRowHeight="15" x14ac:dyDescent="0.25"/>
  <cols>
    <col min="1" max="1" width="30" style="32" customWidth="1"/>
    <col min="2" max="2" width="20.85546875" style="35" customWidth="1"/>
    <col min="3" max="16384" width="9.140625" style="32"/>
  </cols>
  <sheetData>
    <row r="1" spans="1:2" ht="36.75" customHeight="1" x14ac:dyDescent="0.25">
      <c r="A1" s="30" t="s">
        <v>792</v>
      </c>
      <c r="B1" s="31" t="s">
        <v>793</v>
      </c>
    </row>
    <row r="2" spans="1:2" x14ac:dyDescent="0.25">
      <c r="A2" s="33" t="s">
        <v>18</v>
      </c>
      <c r="B2" s="30">
        <v>13773</v>
      </c>
    </row>
    <row r="3" spans="1:2" x14ac:dyDescent="0.25">
      <c r="A3" s="33" t="s">
        <v>180</v>
      </c>
      <c r="B3" s="30">
        <v>5090</v>
      </c>
    </row>
    <row r="4" spans="1:2" x14ac:dyDescent="0.25">
      <c r="A4" s="33" t="s">
        <v>19</v>
      </c>
      <c r="B4" s="30">
        <v>6592</v>
      </c>
    </row>
    <row r="5" spans="1:2" x14ac:dyDescent="0.25">
      <c r="A5" s="34" t="s">
        <v>20</v>
      </c>
      <c r="B5" s="30">
        <v>5580</v>
      </c>
    </row>
    <row r="6" spans="1:2" x14ac:dyDescent="0.25">
      <c r="A6" s="33" t="s">
        <v>21</v>
      </c>
      <c r="B6" s="30">
        <v>8917</v>
      </c>
    </row>
    <row r="7" spans="1:2" x14ac:dyDescent="0.25">
      <c r="A7" s="33" t="s">
        <v>22</v>
      </c>
      <c r="B7" s="30">
        <v>6878</v>
      </c>
    </row>
    <row r="8" spans="1:2" x14ac:dyDescent="0.25">
      <c r="A8" s="33" t="s">
        <v>23</v>
      </c>
      <c r="B8" s="30">
        <v>7954</v>
      </c>
    </row>
    <row r="9" spans="1:2" x14ac:dyDescent="0.25">
      <c r="A9" s="33" t="s">
        <v>24</v>
      </c>
      <c r="B9" s="30">
        <v>13301</v>
      </c>
    </row>
    <row r="10" spans="1:2" x14ac:dyDescent="0.25">
      <c r="A10" s="33" t="s">
        <v>25</v>
      </c>
      <c r="B10" s="30">
        <v>6961</v>
      </c>
    </row>
    <row r="11" spans="1:2" x14ac:dyDescent="0.25">
      <c r="A11" s="33" t="s">
        <v>26</v>
      </c>
      <c r="B11" s="30">
        <v>12611</v>
      </c>
    </row>
    <row r="12" spans="1:2" x14ac:dyDescent="0.25">
      <c r="A12" s="33" t="s">
        <v>765</v>
      </c>
      <c r="B12" s="30">
        <v>45661</v>
      </c>
    </row>
    <row r="13" spans="1:2" x14ac:dyDescent="0.25">
      <c r="A13" s="34" t="s">
        <v>766</v>
      </c>
      <c r="B13" s="30">
        <v>23469</v>
      </c>
    </row>
    <row r="14" spans="1:2" x14ac:dyDescent="0.25">
      <c r="A14" s="33" t="s">
        <v>767</v>
      </c>
      <c r="B14" s="30">
        <v>2272</v>
      </c>
    </row>
    <row r="15" spans="1:2" x14ac:dyDescent="0.25">
      <c r="A15" s="33" t="s">
        <v>27</v>
      </c>
      <c r="B15" s="30">
        <v>552</v>
      </c>
    </row>
    <row r="16" spans="1:2" x14ac:dyDescent="0.25">
      <c r="A16" s="33" t="s">
        <v>28</v>
      </c>
      <c r="B16" s="30">
        <v>6092</v>
      </c>
    </row>
    <row r="17" spans="1:2" x14ac:dyDescent="0.25">
      <c r="A17" s="33" t="s">
        <v>29</v>
      </c>
      <c r="B17" s="30">
        <v>5069</v>
      </c>
    </row>
    <row r="18" spans="1:2" x14ac:dyDescent="0.25">
      <c r="A18" s="33" t="s">
        <v>30</v>
      </c>
      <c r="B18" s="30">
        <v>14273</v>
      </c>
    </row>
    <row r="19" spans="1:2" x14ac:dyDescent="0.25">
      <c r="A19" s="33" t="s">
        <v>768</v>
      </c>
      <c r="B19" s="30">
        <v>4007</v>
      </c>
    </row>
    <row r="20" spans="1:2" x14ac:dyDescent="0.25">
      <c r="A20" s="33" t="s">
        <v>31</v>
      </c>
      <c r="B20" s="30">
        <v>5370</v>
      </c>
    </row>
    <row r="21" spans="1:2" x14ac:dyDescent="0.25">
      <c r="A21" s="33" t="s">
        <v>32</v>
      </c>
      <c r="B21" s="30">
        <v>5059</v>
      </c>
    </row>
    <row r="22" spans="1:2" x14ac:dyDescent="0.25">
      <c r="A22" s="33" t="s">
        <v>33</v>
      </c>
      <c r="B22" s="30">
        <v>1619</v>
      </c>
    </row>
    <row r="23" spans="1:2" x14ac:dyDescent="0.25">
      <c r="A23" s="33" t="s">
        <v>34</v>
      </c>
      <c r="B23" s="30">
        <v>2572</v>
      </c>
    </row>
    <row r="24" spans="1:2" x14ac:dyDescent="0.25">
      <c r="A24" s="33" t="s">
        <v>769</v>
      </c>
      <c r="B24" s="30">
        <v>15776</v>
      </c>
    </row>
    <row r="25" spans="1:2" x14ac:dyDescent="0.25">
      <c r="A25" s="34" t="s">
        <v>35</v>
      </c>
      <c r="B25" s="30">
        <v>5909</v>
      </c>
    </row>
    <row r="26" spans="1:2" x14ac:dyDescent="0.25">
      <c r="A26" s="33" t="s">
        <v>36</v>
      </c>
      <c r="B26" s="30">
        <v>3493</v>
      </c>
    </row>
    <row r="27" spans="1:2" x14ac:dyDescent="0.25">
      <c r="A27" s="33" t="s">
        <v>37</v>
      </c>
      <c r="B27" s="30">
        <v>36054</v>
      </c>
    </row>
    <row r="28" spans="1:2" x14ac:dyDescent="0.25">
      <c r="A28" s="33" t="s">
        <v>38</v>
      </c>
      <c r="B28" s="30">
        <v>16057</v>
      </c>
    </row>
    <row r="29" spans="1:2" x14ac:dyDescent="0.25">
      <c r="A29" s="33" t="s">
        <v>39</v>
      </c>
      <c r="B29" s="30">
        <v>4468</v>
      </c>
    </row>
    <row r="30" spans="1:2" x14ac:dyDescent="0.25">
      <c r="A30" s="33" t="s">
        <v>40</v>
      </c>
      <c r="B30" s="30">
        <v>7190</v>
      </c>
    </row>
    <row r="31" spans="1:2" x14ac:dyDescent="0.25">
      <c r="A31" s="33" t="s">
        <v>41</v>
      </c>
      <c r="B31" s="30">
        <v>5141</v>
      </c>
    </row>
    <row r="32" spans="1:2" x14ac:dyDescent="0.25">
      <c r="A32" s="34" t="s">
        <v>42</v>
      </c>
      <c r="B32" s="30">
        <v>5874</v>
      </c>
    </row>
    <row r="33" spans="1:2" x14ac:dyDescent="0.25">
      <c r="A33" s="33" t="s">
        <v>43</v>
      </c>
      <c r="B33" s="30">
        <v>784</v>
      </c>
    </row>
    <row r="34" spans="1:2" x14ac:dyDescent="0.25">
      <c r="A34" s="33" t="s">
        <v>15</v>
      </c>
      <c r="B34" s="30">
        <v>28704</v>
      </c>
    </row>
    <row r="35" spans="1:2" x14ac:dyDescent="0.25">
      <c r="A35" s="33" t="s">
        <v>44</v>
      </c>
      <c r="B35" s="30">
        <v>3622</v>
      </c>
    </row>
    <row r="36" spans="1:2" x14ac:dyDescent="0.25">
      <c r="A36" s="33" t="s">
        <v>45</v>
      </c>
      <c r="B36" s="30">
        <v>291</v>
      </c>
    </row>
    <row r="37" spans="1:2" x14ac:dyDescent="0.25">
      <c r="A37" s="33" t="s">
        <v>46</v>
      </c>
      <c r="B37" s="30">
        <v>18682</v>
      </c>
    </row>
    <row r="38" spans="1:2" x14ac:dyDescent="0.25">
      <c r="A38" s="33" t="s">
        <v>47</v>
      </c>
      <c r="B38" s="30">
        <v>3319</v>
      </c>
    </row>
    <row r="39" spans="1:2" x14ac:dyDescent="0.25">
      <c r="A39" s="33" t="s">
        <v>48</v>
      </c>
      <c r="B39" s="30">
        <v>15535</v>
      </c>
    </row>
    <row r="40" spans="1:2" x14ac:dyDescent="0.25">
      <c r="A40" s="33" t="s">
        <v>49</v>
      </c>
      <c r="B40" s="30">
        <v>13163</v>
      </c>
    </row>
    <row r="41" spans="1:2" x14ac:dyDescent="0.25">
      <c r="A41" s="33" t="s">
        <v>50</v>
      </c>
      <c r="B41" s="30">
        <v>12437</v>
      </c>
    </row>
    <row r="42" spans="1:2" x14ac:dyDescent="0.25">
      <c r="A42" s="34" t="s">
        <v>51</v>
      </c>
      <c r="B42" s="30">
        <v>2777</v>
      </c>
    </row>
    <row r="43" spans="1:2" x14ac:dyDescent="0.25">
      <c r="A43" s="33" t="s">
        <v>52</v>
      </c>
      <c r="B43" s="30">
        <v>6906</v>
      </c>
    </row>
    <row r="44" spans="1:2" x14ac:dyDescent="0.25">
      <c r="A44" s="33" t="s">
        <v>53</v>
      </c>
      <c r="B44" s="30">
        <v>16471</v>
      </c>
    </row>
    <row r="45" spans="1:2" x14ac:dyDescent="0.25">
      <c r="A45" s="33" t="s">
        <v>770</v>
      </c>
      <c r="B45" s="30">
        <v>10039</v>
      </c>
    </row>
    <row r="46" spans="1:2" x14ac:dyDescent="0.25">
      <c r="A46" s="33" t="s">
        <v>54</v>
      </c>
      <c r="B46" s="30">
        <v>3137</v>
      </c>
    </row>
    <row r="47" spans="1:2" x14ac:dyDescent="0.25">
      <c r="A47" s="33" t="s">
        <v>55</v>
      </c>
      <c r="B47" s="30">
        <v>2208</v>
      </c>
    </row>
    <row r="48" spans="1:2" x14ac:dyDescent="0.25">
      <c r="A48" s="33" t="s">
        <v>56</v>
      </c>
      <c r="B48" s="30">
        <v>1718</v>
      </c>
    </row>
    <row r="49" spans="1:2" x14ac:dyDescent="0.25">
      <c r="A49" s="33" t="s">
        <v>57</v>
      </c>
      <c r="B49" s="30">
        <v>26568</v>
      </c>
    </row>
    <row r="50" spans="1:2" x14ac:dyDescent="0.25">
      <c r="A50" s="33" t="s">
        <v>58</v>
      </c>
      <c r="B50" s="30">
        <v>6082</v>
      </c>
    </row>
    <row r="51" spans="1:2" x14ac:dyDescent="0.25">
      <c r="A51" s="34" t="s">
        <v>59</v>
      </c>
      <c r="B51" s="30">
        <v>15620</v>
      </c>
    </row>
    <row r="52" spans="1:2" x14ac:dyDescent="0.25">
      <c r="A52" s="33" t="s">
        <v>60</v>
      </c>
      <c r="B52" s="30">
        <v>3318</v>
      </c>
    </row>
    <row r="53" spans="1:2" x14ac:dyDescent="0.25">
      <c r="A53" s="33" t="s">
        <v>61</v>
      </c>
      <c r="B53" s="30">
        <v>2238</v>
      </c>
    </row>
    <row r="54" spans="1:2" x14ac:dyDescent="0.25">
      <c r="A54" s="33" t="s">
        <v>62</v>
      </c>
      <c r="B54" s="30">
        <v>3680</v>
      </c>
    </row>
    <row r="55" spans="1:2" x14ac:dyDescent="0.25">
      <c r="A55" s="33" t="s">
        <v>63</v>
      </c>
      <c r="B55" s="30">
        <v>4463</v>
      </c>
    </row>
    <row r="56" spans="1:2" x14ac:dyDescent="0.25">
      <c r="A56" s="33" t="s">
        <v>64</v>
      </c>
      <c r="B56" s="30">
        <v>10513</v>
      </c>
    </row>
    <row r="57" spans="1:2" x14ac:dyDescent="0.25">
      <c r="A57" s="33" t="s">
        <v>65</v>
      </c>
      <c r="B57" s="30">
        <v>3352</v>
      </c>
    </row>
    <row r="58" spans="1:2" x14ac:dyDescent="0.25">
      <c r="A58" s="33" t="s">
        <v>66</v>
      </c>
      <c r="B58" s="30">
        <v>4026</v>
      </c>
    </row>
    <row r="59" spans="1:2" x14ac:dyDescent="0.25">
      <c r="A59" s="33" t="s">
        <v>67</v>
      </c>
      <c r="B59" s="30">
        <v>6684</v>
      </c>
    </row>
    <row r="60" spans="1:2" x14ac:dyDescent="0.25">
      <c r="A60" s="33" t="s">
        <v>93</v>
      </c>
      <c r="B60" s="30">
        <v>4603</v>
      </c>
    </row>
    <row r="61" spans="1:2" x14ac:dyDescent="0.25">
      <c r="A61" s="33" t="s">
        <v>68</v>
      </c>
      <c r="B61" s="30">
        <v>21983</v>
      </c>
    </row>
    <row r="62" spans="1:2" x14ac:dyDescent="0.25">
      <c r="A62" s="33" t="s">
        <v>69</v>
      </c>
      <c r="B62" s="30">
        <v>2958</v>
      </c>
    </row>
    <row r="63" spans="1:2" x14ac:dyDescent="0.25">
      <c r="A63" s="33" t="s">
        <v>70</v>
      </c>
      <c r="B63" s="30">
        <v>3343</v>
      </c>
    </row>
    <row r="64" spans="1:2" x14ac:dyDescent="0.25">
      <c r="A64" s="33" t="s">
        <v>71</v>
      </c>
      <c r="B64" s="30">
        <v>26438</v>
      </c>
    </row>
    <row r="65" spans="1:2" x14ac:dyDescent="0.25">
      <c r="A65" s="33" t="s">
        <v>72</v>
      </c>
      <c r="B65" s="30">
        <v>6017</v>
      </c>
    </row>
    <row r="66" spans="1:2" x14ac:dyDescent="0.25">
      <c r="A66" s="33" t="s">
        <v>73</v>
      </c>
      <c r="B66" s="30">
        <v>19888</v>
      </c>
    </row>
    <row r="67" spans="1:2" x14ac:dyDescent="0.25">
      <c r="A67" s="33" t="s">
        <v>74</v>
      </c>
      <c r="B67" s="30">
        <v>13558</v>
      </c>
    </row>
    <row r="68" spans="1:2" x14ac:dyDescent="0.25">
      <c r="A68" s="33" t="s">
        <v>75</v>
      </c>
      <c r="B68" s="30">
        <v>2287</v>
      </c>
    </row>
    <row r="69" spans="1:2" x14ac:dyDescent="0.25">
      <c r="A69" s="33" t="s">
        <v>76</v>
      </c>
      <c r="B69" s="30">
        <v>26128</v>
      </c>
    </row>
    <row r="70" spans="1:2" x14ac:dyDescent="0.25">
      <c r="A70" s="33" t="s">
        <v>77</v>
      </c>
      <c r="B70" s="30">
        <v>4604</v>
      </c>
    </row>
    <row r="71" spans="1:2" x14ac:dyDescent="0.25">
      <c r="A71" s="33" t="s">
        <v>78</v>
      </c>
      <c r="B71" s="30">
        <v>18566</v>
      </c>
    </row>
    <row r="72" spans="1:2" x14ac:dyDescent="0.25">
      <c r="A72" s="33" t="s">
        <v>79</v>
      </c>
      <c r="B72" s="30">
        <v>6355</v>
      </c>
    </row>
    <row r="73" spans="1:2" x14ac:dyDescent="0.25">
      <c r="A73" s="33" t="s">
        <v>80</v>
      </c>
      <c r="B73" s="30">
        <v>6583</v>
      </c>
    </row>
    <row r="74" spans="1:2" x14ac:dyDescent="0.25">
      <c r="A74" s="33" t="s">
        <v>81</v>
      </c>
      <c r="B74" s="30">
        <v>5476</v>
      </c>
    </row>
    <row r="75" spans="1:2" x14ac:dyDescent="0.25">
      <c r="A75" s="33" t="s">
        <v>82</v>
      </c>
      <c r="B75" s="30">
        <v>7958</v>
      </c>
    </row>
    <row r="76" spans="1:2" x14ac:dyDescent="0.25">
      <c r="A76" s="33" t="s">
        <v>83</v>
      </c>
      <c r="B76" s="30">
        <v>9714</v>
      </c>
    </row>
    <row r="77" spans="1:2" x14ac:dyDescent="0.25">
      <c r="A77" s="33" t="s">
        <v>771</v>
      </c>
      <c r="B77" s="30">
        <v>9681</v>
      </c>
    </row>
    <row r="78" spans="1:2" x14ac:dyDescent="0.25">
      <c r="A78" s="33" t="s">
        <v>84</v>
      </c>
      <c r="B78" s="30">
        <v>6197</v>
      </c>
    </row>
    <row r="79" spans="1:2" x14ac:dyDescent="0.25">
      <c r="A79" s="33" t="s">
        <v>85</v>
      </c>
      <c r="B79" s="30">
        <v>7449</v>
      </c>
    </row>
    <row r="80" spans="1:2" x14ac:dyDescent="0.25">
      <c r="A80" s="33" t="s">
        <v>772</v>
      </c>
      <c r="B80" s="30">
        <v>7634</v>
      </c>
    </row>
    <row r="81" spans="1:2" x14ac:dyDescent="0.25">
      <c r="A81" s="33" t="s">
        <v>86</v>
      </c>
      <c r="B81" s="30">
        <v>19726</v>
      </c>
    </row>
    <row r="82" spans="1:2" x14ac:dyDescent="0.25">
      <c r="A82" s="33" t="s">
        <v>87</v>
      </c>
      <c r="B82" s="30">
        <v>10324</v>
      </c>
    </row>
    <row r="83" spans="1:2" x14ac:dyDescent="0.25">
      <c r="A83" s="33" t="s">
        <v>88</v>
      </c>
      <c r="B83" s="30">
        <v>7818</v>
      </c>
    </row>
    <row r="84" spans="1:2" x14ac:dyDescent="0.25">
      <c r="A84" s="33" t="s">
        <v>92</v>
      </c>
      <c r="B84" s="30">
        <v>190</v>
      </c>
    </row>
    <row r="85" spans="1:2" x14ac:dyDescent="0.25">
      <c r="A85" s="33" t="s">
        <v>89</v>
      </c>
      <c r="B85" s="30">
        <v>2480</v>
      </c>
    </row>
    <row r="86" spans="1:2" x14ac:dyDescent="0.25">
      <c r="A86" s="33" t="s">
        <v>90</v>
      </c>
      <c r="B86" s="30">
        <v>8450</v>
      </c>
    </row>
  </sheetData>
  <autoFilter ref="A1:B86">
    <sortState ref="A2:D90">
      <sortCondition ref="A1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0"/>
  <sheetViews>
    <sheetView workbookViewId="0">
      <pane ySplit="1" topLeftCell="A2" activePane="bottomLeft" state="frozen"/>
      <selection pane="bottomLeft" activeCell="A2" sqref="A2"/>
    </sheetView>
  </sheetViews>
  <sheetFormatPr defaultRowHeight="12.75" x14ac:dyDescent="0.2"/>
  <cols>
    <col min="1" max="1" width="51.28515625" style="18" customWidth="1"/>
    <col min="2" max="2" width="77.7109375" style="19" customWidth="1"/>
    <col min="3" max="3" width="33.140625" style="19" customWidth="1"/>
    <col min="4" max="4" width="9.140625" style="19"/>
    <col min="5" max="5" width="13.85546875" style="19" customWidth="1"/>
    <col min="6" max="6" width="9.140625" style="19"/>
    <col min="7" max="7" width="39.140625" style="19" bestFit="1" customWidth="1"/>
    <col min="8" max="16384" width="9.140625" style="19"/>
  </cols>
  <sheetData>
    <row r="1" spans="1:12" x14ac:dyDescent="0.2">
      <c r="A1" s="26" t="s">
        <v>763</v>
      </c>
      <c r="B1" s="27" t="s">
        <v>764</v>
      </c>
      <c r="C1" s="27" t="s">
        <v>0</v>
      </c>
      <c r="E1" s="19" t="s">
        <v>5</v>
      </c>
      <c r="G1" s="19" t="s">
        <v>91</v>
      </c>
      <c r="I1" s="19" t="s">
        <v>102</v>
      </c>
      <c r="K1" s="20" t="s">
        <v>9</v>
      </c>
      <c r="L1" s="21" t="s">
        <v>134</v>
      </c>
    </row>
    <row r="2" spans="1:12" x14ac:dyDescent="0.2">
      <c r="A2" s="28" t="s">
        <v>181</v>
      </c>
      <c r="B2" s="28" t="s">
        <v>182</v>
      </c>
      <c r="C2" s="27" t="s">
        <v>1</v>
      </c>
      <c r="E2" s="19" t="s">
        <v>16</v>
      </c>
      <c r="G2" s="19" t="s">
        <v>18</v>
      </c>
      <c r="I2" s="19" t="s">
        <v>94</v>
      </c>
      <c r="K2" s="20" t="s">
        <v>10</v>
      </c>
      <c r="L2" s="22" t="s">
        <v>135</v>
      </c>
    </row>
    <row r="3" spans="1:12" x14ac:dyDescent="0.2">
      <c r="A3" s="28" t="s">
        <v>183</v>
      </c>
      <c r="B3" s="28" t="s">
        <v>182</v>
      </c>
      <c r="C3" s="27" t="s">
        <v>2</v>
      </c>
      <c r="E3" s="19" t="s">
        <v>6</v>
      </c>
      <c r="G3" s="19" t="s">
        <v>180</v>
      </c>
      <c r="I3" s="19" t="s">
        <v>95</v>
      </c>
      <c r="K3" s="20" t="s">
        <v>11</v>
      </c>
      <c r="L3" s="22" t="s">
        <v>136</v>
      </c>
    </row>
    <row r="4" spans="1:12" x14ac:dyDescent="0.2">
      <c r="A4" s="28" t="s">
        <v>184</v>
      </c>
      <c r="B4" s="28" t="s">
        <v>182</v>
      </c>
      <c r="C4" s="27" t="s">
        <v>3</v>
      </c>
      <c r="G4" s="19" t="s">
        <v>19</v>
      </c>
      <c r="I4" s="19" t="s">
        <v>96</v>
      </c>
      <c r="K4" s="20" t="s">
        <v>12</v>
      </c>
      <c r="L4" s="22" t="s">
        <v>14</v>
      </c>
    </row>
    <row r="5" spans="1:12" x14ac:dyDescent="0.2">
      <c r="A5" s="28" t="s">
        <v>185</v>
      </c>
      <c r="B5" s="28" t="s">
        <v>182</v>
      </c>
      <c r="C5" s="27" t="s">
        <v>4</v>
      </c>
      <c r="G5" s="19" t="s">
        <v>20</v>
      </c>
      <c r="I5" s="19" t="s">
        <v>97</v>
      </c>
      <c r="K5" s="20" t="s">
        <v>13</v>
      </c>
      <c r="L5" s="22" t="s">
        <v>17</v>
      </c>
    </row>
    <row r="6" spans="1:12" x14ac:dyDescent="0.2">
      <c r="A6" s="28" t="s">
        <v>186</v>
      </c>
      <c r="B6" s="28" t="s">
        <v>187</v>
      </c>
      <c r="C6" s="27"/>
      <c r="G6" s="19" t="s">
        <v>21</v>
      </c>
      <c r="I6" s="19" t="s">
        <v>98</v>
      </c>
      <c r="K6" s="23" t="s">
        <v>105</v>
      </c>
      <c r="L6" s="24" t="s">
        <v>172</v>
      </c>
    </row>
    <row r="7" spans="1:12" x14ac:dyDescent="0.2">
      <c r="A7" s="28" t="s">
        <v>188</v>
      </c>
      <c r="B7" s="28" t="s">
        <v>189</v>
      </c>
      <c r="C7" s="27"/>
      <c r="G7" s="19" t="s">
        <v>22</v>
      </c>
      <c r="I7" s="19" t="s">
        <v>99</v>
      </c>
      <c r="K7" s="23" t="s">
        <v>106</v>
      </c>
      <c r="L7" s="24" t="s">
        <v>169</v>
      </c>
    </row>
    <row r="8" spans="1:12" x14ac:dyDescent="0.2">
      <c r="A8" s="28" t="s">
        <v>190</v>
      </c>
      <c r="B8" s="28" t="s">
        <v>189</v>
      </c>
      <c r="C8" s="27"/>
      <c r="G8" s="19" t="s">
        <v>23</v>
      </c>
      <c r="I8" s="19" t="s">
        <v>100</v>
      </c>
      <c r="K8" s="23" t="s">
        <v>107</v>
      </c>
      <c r="L8" s="24" t="s">
        <v>167</v>
      </c>
    </row>
    <row r="9" spans="1:12" x14ac:dyDescent="0.2">
      <c r="A9" s="28" t="s">
        <v>191</v>
      </c>
      <c r="B9" s="28" t="s">
        <v>189</v>
      </c>
      <c r="C9" s="27"/>
      <c r="G9" s="19" t="s">
        <v>24</v>
      </c>
      <c r="I9" s="19" t="s">
        <v>101</v>
      </c>
      <c r="K9" s="23" t="s">
        <v>108</v>
      </c>
      <c r="L9" s="24" t="s">
        <v>168</v>
      </c>
    </row>
    <row r="10" spans="1:12" x14ac:dyDescent="0.2">
      <c r="A10" s="28" t="s">
        <v>192</v>
      </c>
      <c r="B10" s="28" t="s">
        <v>189</v>
      </c>
      <c r="C10" s="27"/>
      <c r="G10" s="19" t="s">
        <v>25</v>
      </c>
      <c r="K10" s="23" t="s">
        <v>109</v>
      </c>
      <c r="L10" s="24" t="s">
        <v>173</v>
      </c>
    </row>
    <row r="11" spans="1:12" x14ac:dyDescent="0.2">
      <c r="A11" s="28" t="s">
        <v>193</v>
      </c>
      <c r="B11" s="28" t="s">
        <v>189</v>
      </c>
      <c r="C11" s="27"/>
      <c r="G11" s="19" t="s">
        <v>26</v>
      </c>
      <c r="K11" s="23" t="s">
        <v>110</v>
      </c>
      <c r="L11" s="24" t="s">
        <v>174</v>
      </c>
    </row>
    <row r="12" spans="1:12" x14ac:dyDescent="0.2">
      <c r="A12" s="28" t="s">
        <v>194</v>
      </c>
      <c r="B12" s="28" t="s">
        <v>189</v>
      </c>
      <c r="C12" s="27"/>
      <c r="G12" s="19" t="s">
        <v>765</v>
      </c>
      <c r="K12" s="23" t="s">
        <v>111</v>
      </c>
      <c r="L12" s="24" t="s">
        <v>175</v>
      </c>
    </row>
    <row r="13" spans="1:12" x14ac:dyDescent="0.2">
      <c r="A13" s="28" t="s">
        <v>195</v>
      </c>
      <c r="B13" s="28" t="s">
        <v>189</v>
      </c>
      <c r="C13" s="27"/>
      <c r="G13" s="19" t="s">
        <v>766</v>
      </c>
      <c r="K13" s="23" t="s">
        <v>112</v>
      </c>
      <c r="L13" s="24" t="s">
        <v>176</v>
      </c>
    </row>
    <row r="14" spans="1:12" x14ac:dyDescent="0.2">
      <c r="A14" s="28" t="s">
        <v>196</v>
      </c>
      <c r="B14" s="28" t="s">
        <v>189</v>
      </c>
      <c r="C14" s="27"/>
      <c r="G14" s="19" t="s">
        <v>767</v>
      </c>
      <c r="K14" s="23" t="s">
        <v>113</v>
      </c>
      <c r="L14" s="25" t="s">
        <v>170</v>
      </c>
    </row>
    <row r="15" spans="1:12" x14ac:dyDescent="0.2">
      <c r="A15" s="28" t="s">
        <v>197</v>
      </c>
      <c r="B15" s="28" t="s">
        <v>189</v>
      </c>
      <c r="C15" s="27"/>
      <c r="G15" s="19" t="s">
        <v>773</v>
      </c>
      <c r="K15" s="23" t="s">
        <v>114</v>
      </c>
      <c r="L15" s="25" t="s">
        <v>171</v>
      </c>
    </row>
    <row r="16" spans="1:12" x14ac:dyDescent="0.2">
      <c r="A16" s="28" t="s">
        <v>198</v>
      </c>
      <c r="B16" s="28" t="s">
        <v>189</v>
      </c>
      <c r="C16" s="27"/>
      <c r="G16" s="19" t="s">
        <v>27</v>
      </c>
    </row>
    <row r="17" spans="1:7" x14ac:dyDescent="0.2">
      <c r="A17" s="28" t="s">
        <v>199</v>
      </c>
      <c r="B17" s="28" t="s">
        <v>189</v>
      </c>
      <c r="C17" s="27"/>
      <c r="G17" s="19" t="s">
        <v>28</v>
      </c>
    </row>
    <row r="18" spans="1:7" x14ac:dyDescent="0.2">
      <c r="A18" s="28" t="s">
        <v>200</v>
      </c>
      <c r="B18" s="28" t="s">
        <v>189</v>
      </c>
      <c r="C18" s="27"/>
      <c r="G18" s="19" t="s">
        <v>775</v>
      </c>
    </row>
    <row r="19" spans="1:7" x14ac:dyDescent="0.2">
      <c r="A19" s="28" t="s">
        <v>201</v>
      </c>
      <c r="B19" s="28" t="s">
        <v>189</v>
      </c>
      <c r="C19" s="27"/>
      <c r="G19" s="19" t="s">
        <v>29</v>
      </c>
    </row>
    <row r="20" spans="1:7" x14ac:dyDescent="0.2">
      <c r="A20" s="28" t="s">
        <v>202</v>
      </c>
      <c r="B20" s="28" t="s">
        <v>189</v>
      </c>
      <c r="C20" s="27"/>
      <c r="G20" s="19" t="s">
        <v>30</v>
      </c>
    </row>
    <row r="21" spans="1:7" x14ac:dyDescent="0.2">
      <c r="A21" s="28" t="s">
        <v>203</v>
      </c>
      <c r="B21" s="28" t="s">
        <v>189</v>
      </c>
      <c r="C21" s="27"/>
      <c r="G21" s="19" t="s">
        <v>768</v>
      </c>
    </row>
    <row r="22" spans="1:7" x14ac:dyDescent="0.2">
      <c r="A22" s="28" t="s">
        <v>204</v>
      </c>
      <c r="B22" s="28" t="s">
        <v>189</v>
      </c>
      <c r="C22" s="27"/>
      <c r="G22" s="19" t="s">
        <v>31</v>
      </c>
    </row>
    <row r="23" spans="1:7" x14ac:dyDescent="0.2">
      <c r="A23" s="28" t="s">
        <v>205</v>
      </c>
      <c r="B23" s="28" t="s">
        <v>189</v>
      </c>
      <c r="C23" s="27"/>
      <c r="G23" s="19" t="s">
        <v>32</v>
      </c>
    </row>
    <row r="24" spans="1:7" x14ac:dyDescent="0.2">
      <c r="A24" s="28" t="s">
        <v>206</v>
      </c>
      <c r="B24" s="28" t="s">
        <v>189</v>
      </c>
      <c r="C24" s="27"/>
      <c r="G24" s="19" t="s">
        <v>33</v>
      </c>
    </row>
    <row r="25" spans="1:7" x14ac:dyDescent="0.2">
      <c r="A25" s="28" t="s">
        <v>207</v>
      </c>
      <c r="B25" s="28" t="s">
        <v>189</v>
      </c>
      <c r="C25" s="27"/>
      <c r="G25" s="19" t="s">
        <v>34</v>
      </c>
    </row>
    <row r="26" spans="1:7" x14ac:dyDescent="0.2">
      <c r="A26" s="28" t="s">
        <v>208</v>
      </c>
      <c r="B26" s="28" t="s">
        <v>189</v>
      </c>
      <c r="C26" s="27"/>
      <c r="G26" s="19" t="s">
        <v>769</v>
      </c>
    </row>
    <row r="27" spans="1:7" x14ac:dyDescent="0.2">
      <c r="A27" s="28" t="s">
        <v>209</v>
      </c>
      <c r="B27" s="28" t="s">
        <v>189</v>
      </c>
      <c r="C27" s="27"/>
      <c r="G27" s="19" t="s">
        <v>35</v>
      </c>
    </row>
    <row r="28" spans="1:7" x14ac:dyDescent="0.2">
      <c r="A28" s="28" t="s">
        <v>210</v>
      </c>
      <c r="B28" s="28" t="s">
        <v>189</v>
      </c>
      <c r="C28" s="27"/>
      <c r="G28" s="19" t="s">
        <v>36</v>
      </c>
    </row>
    <row r="29" spans="1:7" x14ac:dyDescent="0.2">
      <c r="A29" s="28" t="s">
        <v>211</v>
      </c>
      <c r="B29" s="28" t="s">
        <v>189</v>
      </c>
      <c r="C29" s="27"/>
      <c r="G29" s="19" t="s">
        <v>37</v>
      </c>
    </row>
    <row r="30" spans="1:7" x14ac:dyDescent="0.2">
      <c r="A30" s="28" t="s">
        <v>212</v>
      </c>
      <c r="B30" s="28" t="s">
        <v>189</v>
      </c>
      <c r="C30" s="27"/>
      <c r="G30" s="19" t="s">
        <v>38</v>
      </c>
    </row>
    <row r="31" spans="1:7" x14ac:dyDescent="0.2">
      <c r="A31" s="28" t="s">
        <v>213</v>
      </c>
      <c r="B31" s="28" t="s">
        <v>189</v>
      </c>
      <c r="C31" s="27"/>
      <c r="G31" s="19" t="s">
        <v>39</v>
      </c>
    </row>
    <row r="32" spans="1:7" x14ac:dyDescent="0.2">
      <c r="A32" s="28" t="s">
        <v>214</v>
      </c>
      <c r="B32" s="28" t="s">
        <v>189</v>
      </c>
      <c r="C32" s="27"/>
      <c r="G32" s="19" t="s">
        <v>40</v>
      </c>
    </row>
    <row r="33" spans="1:7" x14ac:dyDescent="0.2">
      <c r="A33" s="28" t="s">
        <v>215</v>
      </c>
      <c r="B33" s="28" t="s">
        <v>189</v>
      </c>
      <c r="C33" s="27"/>
      <c r="G33" s="19" t="s">
        <v>41</v>
      </c>
    </row>
    <row r="34" spans="1:7" x14ac:dyDescent="0.2">
      <c r="A34" s="28" t="s">
        <v>216</v>
      </c>
      <c r="B34" s="28" t="s">
        <v>189</v>
      </c>
      <c r="C34" s="27"/>
      <c r="G34" s="19" t="s">
        <v>42</v>
      </c>
    </row>
    <row r="35" spans="1:7" x14ac:dyDescent="0.2">
      <c r="A35" s="28" t="s">
        <v>217</v>
      </c>
      <c r="B35" s="28" t="s">
        <v>189</v>
      </c>
      <c r="C35" s="27"/>
      <c r="G35" s="19" t="s">
        <v>774</v>
      </c>
    </row>
    <row r="36" spans="1:7" x14ac:dyDescent="0.2">
      <c r="A36" s="28" t="s">
        <v>218</v>
      </c>
      <c r="B36" s="28" t="s">
        <v>189</v>
      </c>
      <c r="C36" s="27"/>
      <c r="G36" s="19" t="s">
        <v>43</v>
      </c>
    </row>
    <row r="37" spans="1:7" x14ac:dyDescent="0.2">
      <c r="A37" s="28" t="s">
        <v>219</v>
      </c>
      <c r="B37" s="28" t="s">
        <v>189</v>
      </c>
      <c r="C37" s="27"/>
      <c r="G37" s="19" t="s">
        <v>15</v>
      </c>
    </row>
    <row r="38" spans="1:7" x14ac:dyDescent="0.2">
      <c r="A38" s="28" t="s">
        <v>220</v>
      </c>
      <c r="B38" s="28" t="s">
        <v>189</v>
      </c>
      <c r="C38" s="27"/>
      <c r="G38" s="19" t="s">
        <v>44</v>
      </c>
    </row>
    <row r="39" spans="1:7" x14ac:dyDescent="0.2">
      <c r="A39" s="28" t="s">
        <v>221</v>
      </c>
      <c r="B39" s="28" t="s">
        <v>189</v>
      </c>
      <c r="C39" s="27"/>
      <c r="G39" s="19" t="s">
        <v>45</v>
      </c>
    </row>
    <row r="40" spans="1:7" x14ac:dyDescent="0.2">
      <c r="A40" s="28" t="s">
        <v>222</v>
      </c>
      <c r="B40" s="28" t="s">
        <v>189</v>
      </c>
      <c r="C40" s="27"/>
      <c r="G40" s="19" t="s">
        <v>46</v>
      </c>
    </row>
    <row r="41" spans="1:7" x14ac:dyDescent="0.2">
      <c r="A41" s="28" t="s">
        <v>223</v>
      </c>
      <c r="B41" s="28" t="s">
        <v>189</v>
      </c>
      <c r="C41" s="27"/>
      <c r="G41" s="19" t="s">
        <v>47</v>
      </c>
    </row>
    <row r="42" spans="1:7" x14ac:dyDescent="0.2">
      <c r="A42" s="28" t="s">
        <v>224</v>
      </c>
      <c r="B42" s="28" t="s">
        <v>189</v>
      </c>
      <c r="C42" s="27"/>
      <c r="G42" s="19" t="s">
        <v>48</v>
      </c>
    </row>
    <row r="43" spans="1:7" x14ac:dyDescent="0.2">
      <c r="A43" s="28" t="s">
        <v>225</v>
      </c>
      <c r="B43" s="28" t="s">
        <v>189</v>
      </c>
      <c r="C43" s="27"/>
      <c r="G43" s="19" t="s">
        <v>49</v>
      </c>
    </row>
    <row r="44" spans="1:7" x14ac:dyDescent="0.2">
      <c r="A44" s="28" t="s">
        <v>226</v>
      </c>
      <c r="B44" s="28" t="s">
        <v>189</v>
      </c>
      <c r="C44" s="27"/>
      <c r="G44" s="19" t="s">
        <v>50</v>
      </c>
    </row>
    <row r="45" spans="1:7" x14ac:dyDescent="0.2">
      <c r="A45" s="28" t="s">
        <v>227</v>
      </c>
      <c r="B45" s="28" t="s">
        <v>189</v>
      </c>
      <c r="C45" s="27"/>
      <c r="G45" s="19" t="s">
        <v>51</v>
      </c>
    </row>
    <row r="46" spans="1:7" x14ac:dyDescent="0.2">
      <c r="A46" s="28" t="s">
        <v>228</v>
      </c>
      <c r="B46" s="28" t="s">
        <v>189</v>
      </c>
      <c r="C46" s="27"/>
      <c r="G46" s="19" t="s">
        <v>52</v>
      </c>
    </row>
    <row r="47" spans="1:7" x14ac:dyDescent="0.2">
      <c r="A47" s="28" t="s">
        <v>229</v>
      </c>
      <c r="B47" s="28" t="s">
        <v>189</v>
      </c>
      <c r="C47" s="27"/>
      <c r="G47" s="19" t="s">
        <v>53</v>
      </c>
    </row>
    <row r="48" spans="1:7" x14ac:dyDescent="0.2">
      <c r="A48" s="28" t="s">
        <v>230</v>
      </c>
      <c r="B48" s="28" t="s">
        <v>189</v>
      </c>
      <c r="C48" s="27"/>
      <c r="G48" s="19" t="s">
        <v>770</v>
      </c>
    </row>
    <row r="49" spans="1:7" x14ac:dyDescent="0.2">
      <c r="A49" s="28" t="s">
        <v>231</v>
      </c>
      <c r="B49" s="28" t="s">
        <v>232</v>
      </c>
      <c r="C49" s="27"/>
      <c r="G49" s="19" t="s">
        <v>54</v>
      </c>
    </row>
    <row r="50" spans="1:7" x14ac:dyDescent="0.2">
      <c r="A50" s="28" t="s">
        <v>233</v>
      </c>
      <c r="B50" s="28" t="s">
        <v>232</v>
      </c>
      <c r="C50" s="27"/>
      <c r="G50" s="19" t="s">
        <v>55</v>
      </c>
    </row>
    <row r="51" spans="1:7" x14ac:dyDescent="0.2">
      <c r="A51" s="28" t="s">
        <v>234</v>
      </c>
      <c r="B51" s="28" t="s">
        <v>232</v>
      </c>
      <c r="C51" s="27"/>
      <c r="G51" s="19" t="s">
        <v>56</v>
      </c>
    </row>
    <row r="52" spans="1:7" x14ac:dyDescent="0.2">
      <c r="A52" s="28" t="s">
        <v>235</v>
      </c>
      <c r="B52" s="28" t="s">
        <v>232</v>
      </c>
      <c r="C52" s="27"/>
      <c r="G52" s="19" t="s">
        <v>57</v>
      </c>
    </row>
    <row r="53" spans="1:7" x14ac:dyDescent="0.2">
      <c r="A53" s="28" t="s">
        <v>236</v>
      </c>
      <c r="B53" s="28" t="s">
        <v>232</v>
      </c>
      <c r="C53" s="27"/>
      <c r="G53" s="19" t="s">
        <v>58</v>
      </c>
    </row>
    <row r="54" spans="1:7" x14ac:dyDescent="0.2">
      <c r="A54" s="28" t="s">
        <v>237</v>
      </c>
      <c r="B54" s="28" t="s">
        <v>232</v>
      </c>
      <c r="C54" s="27"/>
      <c r="G54" s="19" t="s">
        <v>59</v>
      </c>
    </row>
    <row r="55" spans="1:7" x14ac:dyDescent="0.2">
      <c r="A55" s="28" t="s">
        <v>238</v>
      </c>
      <c r="B55" s="28" t="s">
        <v>232</v>
      </c>
      <c r="C55" s="27"/>
      <c r="G55" s="19" t="s">
        <v>60</v>
      </c>
    </row>
    <row r="56" spans="1:7" x14ac:dyDescent="0.2">
      <c r="A56" s="28" t="s">
        <v>239</v>
      </c>
      <c r="B56" s="28" t="s">
        <v>232</v>
      </c>
      <c r="C56" s="27"/>
      <c r="G56" s="19" t="s">
        <v>61</v>
      </c>
    </row>
    <row r="57" spans="1:7" x14ac:dyDescent="0.2">
      <c r="A57" s="28" t="s">
        <v>240</v>
      </c>
      <c r="B57" s="28" t="s">
        <v>232</v>
      </c>
      <c r="C57" s="27"/>
      <c r="G57" s="19" t="s">
        <v>62</v>
      </c>
    </row>
    <row r="58" spans="1:7" x14ac:dyDescent="0.2">
      <c r="A58" s="28" t="s">
        <v>241</v>
      </c>
      <c r="B58" s="28" t="s">
        <v>232</v>
      </c>
      <c r="C58" s="27"/>
      <c r="G58" s="19" t="s">
        <v>63</v>
      </c>
    </row>
    <row r="59" spans="1:7" x14ac:dyDescent="0.2">
      <c r="A59" s="28" t="s">
        <v>242</v>
      </c>
      <c r="B59" s="28" t="s">
        <v>232</v>
      </c>
      <c r="C59" s="27"/>
      <c r="G59" s="19" t="s">
        <v>64</v>
      </c>
    </row>
    <row r="60" spans="1:7" x14ac:dyDescent="0.2">
      <c r="A60" s="28" t="s">
        <v>243</v>
      </c>
      <c r="B60" s="28" t="s">
        <v>232</v>
      </c>
      <c r="C60" s="27"/>
      <c r="G60" s="19" t="s">
        <v>65</v>
      </c>
    </row>
    <row r="61" spans="1:7" x14ac:dyDescent="0.2">
      <c r="A61" s="28" t="s">
        <v>244</v>
      </c>
      <c r="B61" s="28" t="s">
        <v>232</v>
      </c>
      <c r="C61" s="27"/>
      <c r="G61" s="19" t="s">
        <v>66</v>
      </c>
    </row>
    <row r="62" spans="1:7" x14ac:dyDescent="0.2">
      <c r="A62" s="28" t="s">
        <v>245</v>
      </c>
      <c r="B62" s="28" t="s">
        <v>232</v>
      </c>
      <c r="C62" s="27"/>
      <c r="G62" s="19" t="s">
        <v>67</v>
      </c>
    </row>
    <row r="63" spans="1:7" x14ac:dyDescent="0.2">
      <c r="A63" s="28" t="s">
        <v>246</v>
      </c>
      <c r="B63" s="28" t="s">
        <v>247</v>
      </c>
      <c r="C63" s="27"/>
      <c r="G63" s="19" t="s">
        <v>93</v>
      </c>
    </row>
    <row r="64" spans="1:7" x14ac:dyDescent="0.2">
      <c r="A64" s="28" t="s">
        <v>248</v>
      </c>
      <c r="B64" s="28" t="s">
        <v>247</v>
      </c>
      <c r="C64" s="27"/>
      <c r="G64" s="19" t="s">
        <v>68</v>
      </c>
    </row>
    <row r="65" spans="1:7" x14ac:dyDescent="0.2">
      <c r="A65" s="28" t="s">
        <v>249</v>
      </c>
      <c r="B65" s="28" t="s">
        <v>247</v>
      </c>
      <c r="C65" s="27"/>
      <c r="G65" s="19" t="s">
        <v>69</v>
      </c>
    </row>
    <row r="66" spans="1:7" x14ac:dyDescent="0.2">
      <c r="A66" s="28" t="s">
        <v>250</v>
      </c>
      <c r="B66" s="28" t="s">
        <v>247</v>
      </c>
      <c r="C66" s="27"/>
      <c r="G66" s="19" t="s">
        <v>70</v>
      </c>
    </row>
    <row r="67" spans="1:7" x14ac:dyDescent="0.2">
      <c r="A67" s="28" t="s">
        <v>251</v>
      </c>
      <c r="B67" s="28" t="s">
        <v>247</v>
      </c>
      <c r="C67" s="27"/>
      <c r="G67" s="19" t="s">
        <v>71</v>
      </c>
    </row>
    <row r="68" spans="1:7" x14ac:dyDescent="0.2">
      <c r="A68" s="28" t="s">
        <v>252</v>
      </c>
      <c r="B68" s="28" t="s">
        <v>253</v>
      </c>
      <c r="C68" s="27"/>
      <c r="G68" s="19" t="s">
        <v>72</v>
      </c>
    </row>
    <row r="69" spans="1:7" x14ac:dyDescent="0.2">
      <c r="A69" s="28" t="s">
        <v>254</v>
      </c>
      <c r="B69" s="28" t="s">
        <v>253</v>
      </c>
      <c r="C69" s="27"/>
      <c r="G69" s="19" t="s">
        <v>73</v>
      </c>
    </row>
    <row r="70" spans="1:7" x14ac:dyDescent="0.2">
      <c r="A70" s="28" t="s">
        <v>255</v>
      </c>
      <c r="B70" s="28" t="s">
        <v>253</v>
      </c>
      <c r="C70" s="27"/>
      <c r="G70" s="19" t="s">
        <v>74</v>
      </c>
    </row>
    <row r="71" spans="1:7" x14ac:dyDescent="0.2">
      <c r="A71" s="28" t="s">
        <v>256</v>
      </c>
      <c r="B71" s="28" t="s">
        <v>253</v>
      </c>
      <c r="C71" s="27"/>
      <c r="G71" s="19" t="s">
        <v>75</v>
      </c>
    </row>
    <row r="72" spans="1:7" x14ac:dyDescent="0.2">
      <c r="A72" s="28" t="s">
        <v>257</v>
      </c>
      <c r="B72" s="28" t="s">
        <v>253</v>
      </c>
      <c r="C72" s="27"/>
      <c r="G72" s="19" t="s">
        <v>76</v>
      </c>
    </row>
    <row r="73" spans="1:7" x14ac:dyDescent="0.2">
      <c r="A73" s="28" t="s">
        <v>258</v>
      </c>
      <c r="B73" s="28" t="s">
        <v>253</v>
      </c>
      <c r="C73" s="27"/>
      <c r="G73" s="19" t="s">
        <v>77</v>
      </c>
    </row>
    <row r="74" spans="1:7" x14ac:dyDescent="0.2">
      <c r="A74" s="28" t="s">
        <v>259</v>
      </c>
      <c r="B74" s="28" t="s">
        <v>253</v>
      </c>
      <c r="C74" s="27"/>
      <c r="G74" s="19" t="s">
        <v>78</v>
      </c>
    </row>
    <row r="75" spans="1:7" x14ac:dyDescent="0.2">
      <c r="A75" s="27" t="s">
        <v>783</v>
      </c>
      <c r="B75" s="28" t="s">
        <v>253</v>
      </c>
      <c r="C75" s="27"/>
      <c r="G75" s="19" t="s">
        <v>79</v>
      </c>
    </row>
    <row r="76" spans="1:7" x14ac:dyDescent="0.2">
      <c r="A76" s="28" t="s">
        <v>260</v>
      </c>
      <c r="B76" s="28" t="s">
        <v>253</v>
      </c>
      <c r="C76" s="27"/>
      <c r="G76" s="19" t="s">
        <v>80</v>
      </c>
    </row>
    <row r="77" spans="1:7" x14ac:dyDescent="0.2">
      <c r="A77" s="28" t="s">
        <v>261</v>
      </c>
      <c r="B77" s="28" t="s">
        <v>253</v>
      </c>
      <c r="C77" s="27"/>
      <c r="G77" s="19" t="s">
        <v>81</v>
      </c>
    </row>
    <row r="78" spans="1:7" x14ac:dyDescent="0.2">
      <c r="A78" s="28" t="s">
        <v>262</v>
      </c>
      <c r="B78" s="28" t="s">
        <v>253</v>
      </c>
      <c r="C78" s="27"/>
      <c r="G78" s="19" t="s">
        <v>82</v>
      </c>
    </row>
    <row r="79" spans="1:7" x14ac:dyDescent="0.2">
      <c r="A79" s="28" t="s">
        <v>263</v>
      </c>
      <c r="B79" s="28" t="s">
        <v>253</v>
      </c>
      <c r="C79" s="27"/>
      <c r="G79" s="19" t="s">
        <v>83</v>
      </c>
    </row>
    <row r="80" spans="1:7" x14ac:dyDescent="0.2">
      <c r="A80" s="28" t="s">
        <v>264</v>
      </c>
      <c r="B80" s="28" t="s">
        <v>253</v>
      </c>
      <c r="C80" s="27"/>
      <c r="G80" s="19" t="s">
        <v>771</v>
      </c>
    </row>
    <row r="81" spans="1:7" x14ac:dyDescent="0.2">
      <c r="A81" s="28" t="s">
        <v>265</v>
      </c>
      <c r="B81" s="28" t="s">
        <v>253</v>
      </c>
      <c r="C81" s="27"/>
      <c r="G81" s="19" t="s">
        <v>84</v>
      </c>
    </row>
    <row r="82" spans="1:7" x14ac:dyDescent="0.2">
      <c r="A82" s="28" t="s">
        <v>266</v>
      </c>
      <c r="B82" s="28" t="s">
        <v>253</v>
      </c>
      <c r="C82" s="27"/>
      <c r="G82" s="19" t="s">
        <v>85</v>
      </c>
    </row>
    <row r="83" spans="1:7" x14ac:dyDescent="0.2">
      <c r="A83" s="28" t="s">
        <v>267</v>
      </c>
      <c r="B83" s="28" t="s">
        <v>253</v>
      </c>
      <c r="C83" s="27"/>
      <c r="G83" s="19" t="s">
        <v>772</v>
      </c>
    </row>
    <row r="84" spans="1:7" x14ac:dyDescent="0.2">
      <c r="A84" s="28" t="s">
        <v>268</v>
      </c>
      <c r="B84" s="28" t="s">
        <v>253</v>
      </c>
      <c r="C84" s="27"/>
      <c r="G84" s="19" t="s">
        <v>776</v>
      </c>
    </row>
    <row r="85" spans="1:7" x14ac:dyDescent="0.2">
      <c r="A85" s="28" t="s">
        <v>269</v>
      </c>
      <c r="B85" s="28" t="s">
        <v>253</v>
      </c>
      <c r="C85" s="27"/>
      <c r="G85" s="19" t="s">
        <v>86</v>
      </c>
    </row>
    <row r="86" spans="1:7" x14ac:dyDescent="0.2">
      <c r="A86" s="28" t="s">
        <v>270</v>
      </c>
      <c r="B86" s="28" t="s">
        <v>253</v>
      </c>
      <c r="C86" s="27"/>
      <c r="G86" s="19" t="s">
        <v>87</v>
      </c>
    </row>
    <row r="87" spans="1:7" x14ac:dyDescent="0.2">
      <c r="A87" s="28" t="s">
        <v>271</v>
      </c>
      <c r="B87" s="28" t="s">
        <v>253</v>
      </c>
      <c r="C87" s="27"/>
      <c r="G87" s="19" t="s">
        <v>88</v>
      </c>
    </row>
    <row r="88" spans="1:7" x14ac:dyDescent="0.2">
      <c r="A88" s="28" t="s">
        <v>272</v>
      </c>
      <c r="B88" s="28" t="s">
        <v>253</v>
      </c>
      <c r="C88" s="27"/>
      <c r="G88" s="19" t="s">
        <v>92</v>
      </c>
    </row>
    <row r="89" spans="1:7" x14ac:dyDescent="0.2">
      <c r="A89" s="28" t="s">
        <v>273</v>
      </c>
      <c r="B89" s="28" t="s">
        <v>253</v>
      </c>
      <c r="C89" s="27"/>
      <c r="G89" s="19" t="s">
        <v>89</v>
      </c>
    </row>
    <row r="90" spans="1:7" x14ac:dyDescent="0.2">
      <c r="A90" s="28" t="s">
        <v>274</v>
      </c>
      <c r="B90" s="28" t="s">
        <v>253</v>
      </c>
      <c r="C90" s="27"/>
      <c r="G90" s="19" t="s">
        <v>90</v>
      </c>
    </row>
    <row r="91" spans="1:7" x14ac:dyDescent="0.2">
      <c r="A91" s="28" t="s">
        <v>275</v>
      </c>
      <c r="B91" s="28" t="s">
        <v>253</v>
      </c>
      <c r="C91" s="27"/>
    </row>
    <row r="92" spans="1:7" x14ac:dyDescent="0.2">
      <c r="A92" s="28" t="s">
        <v>276</v>
      </c>
      <c r="B92" s="28" t="s">
        <v>253</v>
      </c>
      <c r="C92" s="27"/>
    </row>
    <row r="93" spans="1:7" x14ac:dyDescent="0.2">
      <c r="A93" s="28" t="s">
        <v>277</v>
      </c>
      <c r="B93" s="28" t="s">
        <v>253</v>
      </c>
      <c r="C93" s="27"/>
    </row>
    <row r="94" spans="1:7" x14ac:dyDescent="0.2">
      <c r="A94" s="28" t="s">
        <v>278</v>
      </c>
      <c r="B94" s="28" t="s">
        <v>279</v>
      </c>
      <c r="C94" s="27"/>
    </row>
    <row r="95" spans="1:7" x14ac:dyDescent="0.2">
      <c r="A95" s="28" t="s">
        <v>280</v>
      </c>
      <c r="B95" s="28" t="s">
        <v>279</v>
      </c>
      <c r="C95" s="27"/>
    </row>
    <row r="96" spans="1:7" x14ac:dyDescent="0.2">
      <c r="A96" s="28" t="s">
        <v>281</v>
      </c>
      <c r="B96" s="28" t="s">
        <v>279</v>
      </c>
      <c r="C96" s="27"/>
    </row>
    <row r="97" spans="1:3" x14ac:dyDescent="0.2">
      <c r="A97" s="28" t="s">
        <v>282</v>
      </c>
      <c r="B97" s="28" t="s">
        <v>279</v>
      </c>
      <c r="C97" s="27"/>
    </row>
    <row r="98" spans="1:3" x14ac:dyDescent="0.2">
      <c r="A98" s="28" t="s">
        <v>283</v>
      </c>
      <c r="B98" s="28" t="s">
        <v>279</v>
      </c>
      <c r="C98" s="27"/>
    </row>
    <row r="99" spans="1:3" x14ac:dyDescent="0.2">
      <c r="A99" s="28" t="s">
        <v>284</v>
      </c>
      <c r="B99" s="28" t="s">
        <v>279</v>
      </c>
      <c r="C99" s="27"/>
    </row>
    <row r="100" spans="1:3" x14ac:dyDescent="0.2">
      <c r="A100" s="28" t="s">
        <v>285</v>
      </c>
      <c r="B100" s="28" t="s">
        <v>279</v>
      </c>
      <c r="C100" s="27"/>
    </row>
    <row r="101" spans="1:3" x14ac:dyDescent="0.2">
      <c r="A101" s="28" t="s">
        <v>286</v>
      </c>
      <c r="B101" s="28" t="s">
        <v>279</v>
      </c>
      <c r="C101" s="27"/>
    </row>
    <row r="102" spans="1:3" x14ac:dyDescent="0.2">
      <c r="A102" s="28" t="s">
        <v>287</v>
      </c>
      <c r="B102" s="28" t="s">
        <v>279</v>
      </c>
      <c r="C102" s="27"/>
    </row>
    <row r="103" spans="1:3" x14ac:dyDescent="0.2">
      <c r="A103" s="28" t="s">
        <v>288</v>
      </c>
      <c r="B103" s="28" t="s">
        <v>279</v>
      </c>
      <c r="C103" s="27"/>
    </row>
    <row r="104" spans="1:3" x14ac:dyDescent="0.2">
      <c r="A104" s="28" t="s">
        <v>289</v>
      </c>
      <c r="B104" s="28" t="s">
        <v>279</v>
      </c>
      <c r="C104" s="27"/>
    </row>
    <row r="105" spans="1:3" x14ac:dyDescent="0.2">
      <c r="A105" s="28" t="s">
        <v>290</v>
      </c>
      <c r="B105" s="28" t="s">
        <v>279</v>
      </c>
      <c r="C105" s="27"/>
    </row>
    <row r="106" spans="1:3" x14ac:dyDescent="0.2">
      <c r="A106" s="28" t="s">
        <v>291</v>
      </c>
      <c r="B106" s="28" t="s">
        <v>292</v>
      </c>
      <c r="C106" s="27"/>
    </row>
    <row r="107" spans="1:3" x14ac:dyDescent="0.2">
      <c r="A107" s="28" t="s">
        <v>293</v>
      </c>
      <c r="B107" s="28" t="s">
        <v>292</v>
      </c>
      <c r="C107" s="27"/>
    </row>
    <row r="108" spans="1:3" x14ac:dyDescent="0.2">
      <c r="A108" s="28" t="s">
        <v>294</v>
      </c>
      <c r="B108" s="28" t="s">
        <v>292</v>
      </c>
      <c r="C108" s="27"/>
    </row>
    <row r="109" spans="1:3" x14ac:dyDescent="0.2">
      <c r="A109" s="28" t="s">
        <v>295</v>
      </c>
      <c r="B109" s="28" t="s">
        <v>292</v>
      </c>
      <c r="C109" s="27"/>
    </row>
    <row r="110" spans="1:3" x14ac:dyDescent="0.2">
      <c r="A110" s="28" t="s">
        <v>296</v>
      </c>
      <c r="B110" s="28" t="s">
        <v>292</v>
      </c>
      <c r="C110" s="27"/>
    </row>
    <row r="111" spans="1:3" x14ac:dyDescent="0.2">
      <c r="A111" s="28" t="s">
        <v>297</v>
      </c>
      <c r="B111" s="28" t="s">
        <v>292</v>
      </c>
      <c r="C111" s="27"/>
    </row>
    <row r="112" spans="1:3" x14ac:dyDescent="0.2">
      <c r="A112" s="27" t="s">
        <v>784</v>
      </c>
      <c r="B112" s="28" t="s">
        <v>292</v>
      </c>
      <c r="C112" s="27"/>
    </row>
    <row r="113" spans="1:3" x14ac:dyDescent="0.2">
      <c r="A113" s="28" t="s">
        <v>298</v>
      </c>
      <c r="B113" s="28" t="s">
        <v>292</v>
      </c>
      <c r="C113" s="27"/>
    </row>
    <row r="114" spans="1:3" x14ac:dyDescent="0.2">
      <c r="A114" s="27" t="s">
        <v>785</v>
      </c>
      <c r="B114" s="28" t="s">
        <v>292</v>
      </c>
      <c r="C114" s="27"/>
    </row>
    <row r="115" spans="1:3" x14ac:dyDescent="0.2">
      <c r="A115" s="28" t="s">
        <v>299</v>
      </c>
      <c r="B115" s="28" t="s">
        <v>292</v>
      </c>
      <c r="C115" s="27"/>
    </row>
    <row r="116" spans="1:3" x14ac:dyDescent="0.2">
      <c r="A116" s="28" t="s">
        <v>300</v>
      </c>
      <c r="B116" s="28" t="s">
        <v>292</v>
      </c>
      <c r="C116" s="27"/>
    </row>
    <row r="117" spans="1:3" x14ac:dyDescent="0.2">
      <c r="A117" s="28" t="s">
        <v>301</v>
      </c>
      <c r="B117" s="28" t="s">
        <v>292</v>
      </c>
      <c r="C117" s="27"/>
    </row>
    <row r="118" spans="1:3" x14ac:dyDescent="0.2">
      <c r="A118" s="28" t="s">
        <v>302</v>
      </c>
      <c r="B118" s="28" t="s">
        <v>292</v>
      </c>
      <c r="C118" s="27"/>
    </row>
    <row r="119" spans="1:3" x14ac:dyDescent="0.2">
      <c r="A119" s="28" t="s">
        <v>303</v>
      </c>
      <c r="B119" s="28" t="s">
        <v>292</v>
      </c>
      <c r="C119" s="27"/>
    </row>
    <row r="120" spans="1:3" x14ac:dyDescent="0.2">
      <c r="A120" s="28" t="s">
        <v>304</v>
      </c>
      <c r="B120" s="28" t="s">
        <v>292</v>
      </c>
      <c r="C120" s="27"/>
    </row>
    <row r="121" spans="1:3" x14ac:dyDescent="0.2">
      <c r="A121" s="28" t="s">
        <v>305</v>
      </c>
      <c r="B121" s="28" t="s">
        <v>292</v>
      </c>
      <c r="C121" s="27"/>
    </row>
    <row r="122" spans="1:3" x14ac:dyDescent="0.2">
      <c r="A122" s="28" t="s">
        <v>306</v>
      </c>
      <c r="B122" s="28" t="s">
        <v>292</v>
      </c>
      <c r="C122" s="27"/>
    </row>
    <row r="123" spans="1:3" x14ac:dyDescent="0.2">
      <c r="A123" s="28" t="s">
        <v>307</v>
      </c>
      <c r="B123" s="28" t="s">
        <v>292</v>
      </c>
      <c r="C123" s="27"/>
    </row>
    <row r="124" spans="1:3" x14ac:dyDescent="0.2">
      <c r="A124" s="28" t="s">
        <v>308</v>
      </c>
      <c r="B124" s="28" t="s">
        <v>292</v>
      </c>
      <c r="C124" s="27"/>
    </row>
    <row r="125" spans="1:3" x14ac:dyDescent="0.2">
      <c r="A125" s="28" t="s">
        <v>309</v>
      </c>
      <c r="B125" s="28" t="s">
        <v>292</v>
      </c>
      <c r="C125" s="27"/>
    </row>
    <row r="126" spans="1:3" x14ac:dyDescent="0.2">
      <c r="A126" s="28" t="s">
        <v>310</v>
      </c>
      <c r="B126" s="28" t="s">
        <v>292</v>
      </c>
      <c r="C126" s="27"/>
    </row>
    <row r="127" spans="1:3" x14ac:dyDescent="0.2">
      <c r="A127" s="28" t="s">
        <v>311</v>
      </c>
      <c r="B127" s="28" t="s">
        <v>292</v>
      </c>
      <c r="C127" s="27"/>
    </row>
    <row r="128" spans="1:3" x14ac:dyDescent="0.2">
      <c r="A128" s="28" t="s">
        <v>312</v>
      </c>
      <c r="B128" s="28" t="s">
        <v>292</v>
      </c>
      <c r="C128" s="27"/>
    </row>
    <row r="129" spans="1:3" x14ac:dyDescent="0.2">
      <c r="A129" s="28" t="s">
        <v>313</v>
      </c>
      <c r="B129" s="28" t="s">
        <v>314</v>
      </c>
      <c r="C129" s="27"/>
    </row>
    <row r="130" spans="1:3" x14ac:dyDescent="0.2">
      <c r="A130" s="28" t="s">
        <v>315</v>
      </c>
      <c r="B130" s="28" t="s">
        <v>314</v>
      </c>
      <c r="C130" s="27"/>
    </row>
    <row r="131" spans="1:3" x14ac:dyDescent="0.2">
      <c r="A131" s="27" t="s">
        <v>786</v>
      </c>
      <c r="B131" s="28" t="s">
        <v>314</v>
      </c>
      <c r="C131" s="27"/>
    </row>
    <row r="132" spans="1:3" x14ac:dyDescent="0.2">
      <c r="A132" s="28" t="s">
        <v>316</v>
      </c>
      <c r="B132" s="28" t="s">
        <v>317</v>
      </c>
      <c r="C132" s="27"/>
    </row>
    <row r="133" spans="1:3" x14ac:dyDescent="0.2">
      <c r="A133" s="28" t="s">
        <v>318</v>
      </c>
      <c r="B133" s="28" t="s">
        <v>317</v>
      </c>
      <c r="C133" s="27"/>
    </row>
    <row r="134" spans="1:3" x14ac:dyDescent="0.2">
      <c r="A134" s="28" t="s">
        <v>319</v>
      </c>
      <c r="B134" s="28" t="s">
        <v>317</v>
      </c>
      <c r="C134" s="27"/>
    </row>
    <row r="135" spans="1:3" x14ac:dyDescent="0.2">
      <c r="A135" s="28" t="s">
        <v>320</v>
      </c>
      <c r="B135" s="28" t="s">
        <v>317</v>
      </c>
      <c r="C135" s="27"/>
    </row>
    <row r="136" spans="1:3" x14ac:dyDescent="0.2">
      <c r="A136" s="28" t="s">
        <v>321</v>
      </c>
      <c r="B136" s="28" t="s">
        <v>317</v>
      </c>
      <c r="C136" s="27"/>
    </row>
    <row r="137" spans="1:3" x14ac:dyDescent="0.2">
      <c r="A137" s="28" t="s">
        <v>322</v>
      </c>
      <c r="B137" s="28" t="s">
        <v>317</v>
      </c>
      <c r="C137" s="27"/>
    </row>
    <row r="138" spans="1:3" x14ac:dyDescent="0.2">
      <c r="A138" s="28" t="s">
        <v>323</v>
      </c>
      <c r="B138" s="28" t="s">
        <v>317</v>
      </c>
      <c r="C138" s="27"/>
    </row>
    <row r="139" spans="1:3" x14ac:dyDescent="0.2">
      <c r="A139" s="28" t="s">
        <v>324</v>
      </c>
      <c r="B139" s="28" t="s">
        <v>317</v>
      </c>
      <c r="C139" s="27"/>
    </row>
    <row r="140" spans="1:3" x14ac:dyDescent="0.2">
      <c r="A140" s="28" t="s">
        <v>325</v>
      </c>
      <c r="B140" s="28" t="s">
        <v>317</v>
      </c>
      <c r="C140" s="27"/>
    </row>
    <row r="141" spans="1:3" x14ac:dyDescent="0.2">
      <c r="A141" s="28" t="s">
        <v>326</v>
      </c>
      <c r="B141" s="28" t="s">
        <v>317</v>
      </c>
      <c r="C141" s="27"/>
    </row>
    <row r="142" spans="1:3" x14ac:dyDescent="0.2">
      <c r="A142" s="28" t="s">
        <v>327</v>
      </c>
      <c r="B142" s="28" t="s">
        <v>317</v>
      </c>
      <c r="C142" s="27"/>
    </row>
    <row r="143" spans="1:3" x14ac:dyDescent="0.2">
      <c r="A143" s="28" t="s">
        <v>328</v>
      </c>
      <c r="B143" s="28" t="s">
        <v>317</v>
      </c>
      <c r="C143" s="27"/>
    </row>
    <row r="144" spans="1:3" x14ac:dyDescent="0.2">
      <c r="A144" s="28" t="s">
        <v>329</v>
      </c>
      <c r="B144" s="28" t="s">
        <v>317</v>
      </c>
      <c r="C144" s="27"/>
    </row>
    <row r="145" spans="1:3" x14ac:dyDescent="0.2">
      <c r="A145" s="28" t="s">
        <v>330</v>
      </c>
      <c r="B145" s="28" t="s">
        <v>317</v>
      </c>
      <c r="C145" s="27"/>
    </row>
    <row r="146" spans="1:3" x14ac:dyDescent="0.2">
      <c r="A146" s="28" t="s">
        <v>331</v>
      </c>
      <c r="B146" s="28" t="s">
        <v>317</v>
      </c>
      <c r="C146" s="27"/>
    </row>
    <row r="147" spans="1:3" x14ac:dyDescent="0.2">
      <c r="A147" s="28" t="s">
        <v>332</v>
      </c>
      <c r="B147" s="28" t="s">
        <v>317</v>
      </c>
      <c r="C147" s="27"/>
    </row>
    <row r="148" spans="1:3" x14ac:dyDescent="0.2">
      <c r="A148" s="28" t="s">
        <v>333</v>
      </c>
      <c r="B148" s="28" t="s">
        <v>317</v>
      </c>
      <c r="C148" s="27"/>
    </row>
    <row r="149" spans="1:3" x14ac:dyDescent="0.2">
      <c r="A149" s="28" t="s">
        <v>334</v>
      </c>
      <c r="B149" s="28" t="s">
        <v>317</v>
      </c>
      <c r="C149" s="27"/>
    </row>
    <row r="150" spans="1:3" x14ac:dyDescent="0.2">
      <c r="A150" s="28" t="s">
        <v>335</v>
      </c>
      <c r="B150" s="28" t="s">
        <v>317</v>
      </c>
      <c r="C150" s="27"/>
    </row>
    <row r="151" spans="1:3" x14ac:dyDescent="0.2">
      <c r="A151" s="28" t="s">
        <v>336</v>
      </c>
      <c r="B151" s="28" t="s">
        <v>317</v>
      </c>
      <c r="C151" s="27"/>
    </row>
    <row r="152" spans="1:3" x14ac:dyDescent="0.2">
      <c r="A152" s="28" t="s">
        <v>337</v>
      </c>
      <c r="B152" s="28" t="s">
        <v>317</v>
      </c>
      <c r="C152" s="27"/>
    </row>
    <row r="153" spans="1:3" x14ac:dyDescent="0.2">
      <c r="A153" s="28" t="s">
        <v>338</v>
      </c>
      <c r="B153" s="28" t="s">
        <v>317</v>
      </c>
      <c r="C153" s="27"/>
    </row>
    <row r="154" spans="1:3" x14ac:dyDescent="0.2">
      <c r="A154" s="28" t="s">
        <v>339</v>
      </c>
      <c r="B154" s="28" t="s">
        <v>317</v>
      </c>
      <c r="C154" s="27"/>
    </row>
    <row r="155" spans="1:3" x14ac:dyDescent="0.2">
      <c r="A155" s="28" t="s">
        <v>340</v>
      </c>
      <c r="B155" s="28" t="s">
        <v>317</v>
      </c>
      <c r="C155" s="27"/>
    </row>
    <row r="156" spans="1:3" x14ac:dyDescent="0.2">
      <c r="A156" s="28" t="s">
        <v>341</v>
      </c>
      <c r="B156" s="28" t="s">
        <v>317</v>
      </c>
      <c r="C156" s="27"/>
    </row>
    <row r="157" spans="1:3" x14ac:dyDescent="0.2">
      <c r="A157" s="28" t="s">
        <v>342</v>
      </c>
      <c r="B157" s="28" t="s">
        <v>317</v>
      </c>
      <c r="C157" s="27"/>
    </row>
    <row r="158" spans="1:3" x14ac:dyDescent="0.2">
      <c r="A158" s="28" t="s">
        <v>343</v>
      </c>
      <c r="B158" s="28" t="s">
        <v>317</v>
      </c>
      <c r="C158" s="27"/>
    </row>
    <row r="159" spans="1:3" x14ac:dyDescent="0.2">
      <c r="A159" s="28" t="s">
        <v>344</v>
      </c>
      <c r="B159" s="28" t="s">
        <v>317</v>
      </c>
      <c r="C159" s="27"/>
    </row>
    <row r="160" spans="1:3" x14ac:dyDescent="0.2">
      <c r="A160" s="28" t="s">
        <v>345</v>
      </c>
      <c r="B160" s="28" t="s">
        <v>317</v>
      </c>
      <c r="C160" s="27"/>
    </row>
    <row r="161" spans="1:3" x14ac:dyDescent="0.2">
      <c r="A161" s="28" t="s">
        <v>346</v>
      </c>
      <c r="B161" s="28" t="s">
        <v>317</v>
      </c>
      <c r="C161" s="27"/>
    </row>
    <row r="162" spans="1:3" x14ac:dyDescent="0.2">
      <c r="A162" s="28" t="s">
        <v>347</v>
      </c>
      <c r="B162" s="28" t="s">
        <v>317</v>
      </c>
      <c r="C162" s="27"/>
    </row>
    <row r="163" spans="1:3" x14ac:dyDescent="0.2">
      <c r="A163" s="28" t="s">
        <v>348</v>
      </c>
      <c r="B163" s="28" t="s">
        <v>317</v>
      </c>
      <c r="C163" s="27"/>
    </row>
    <row r="164" spans="1:3" x14ac:dyDescent="0.2">
      <c r="A164" s="28" t="s">
        <v>349</v>
      </c>
      <c r="B164" s="28" t="s">
        <v>317</v>
      </c>
      <c r="C164" s="27"/>
    </row>
    <row r="165" spans="1:3" x14ac:dyDescent="0.2">
      <c r="A165" s="28" t="s">
        <v>350</v>
      </c>
      <c r="B165" s="28" t="s">
        <v>317</v>
      </c>
      <c r="C165" s="27"/>
    </row>
    <row r="166" spans="1:3" x14ac:dyDescent="0.2">
      <c r="A166" s="28" t="s">
        <v>351</v>
      </c>
      <c r="B166" s="28" t="s">
        <v>317</v>
      </c>
      <c r="C166" s="27"/>
    </row>
    <row r="167" spans="1:3" x14ac:dyDescent="0.2">
      <c r="A167" s="28" t="s">
        <v>352</v>
      </c>
      <c r="B167" s="28" t="s">
        <v>317</v>
      </c>
      <c r="C167" s="27"/>
    </row>
    <row r="168" spans="1:3" x14ac:dyDescent="0.2">
      <c r="A168" s="28" t="s">
        <v>353</v>
      </c>
      <c r="B168" s="28" t="s">
        <v>317</v>
      </c>
      <c r="C168" s="27"/>
    </row>
    <row r="169" spans="1:3" x14ac:dyDescent="0.2">
      <c r="A169" s="28" t="s">
        <v>354</v>
      </c>
      <c r="B169" s="28" t="s">
        <v>317</v>
      </c>
      <c r="C169" s="27"/>
    </row>
    <row r="170" spans="1:3" x14ac:dyDescent="0.2">
      <c r="A170" s="28" t="s">
        <v>355</v>
      </c>
      <c r="B170" s="28" t="s">
        <v>317</v>
      </c>
      <c r="C170" s="27"/>
    </row>
    <row r="171" spans="1:3" x14ac:dyDescent="0.2">
      <c r="A171" s="28" t="s">
        <v>356</v>
      </c>
      <c r="B171" s="28" t="s">
        <v>317</v>
      </c>
      <c r="C171" s="27"/>
    </row>
    <row r="172" spans="1:3" x14ac:dyDescent="0.2">
      <c r="A172" s="28" t="s">
        <v>357</v>
      </c>
      <c r="B172" s="28" t="s">
        <v>317</v>
      </c>
      <c r="C172" s="27"/>
    </row>
    <row r="173" spans="1:3" x14ac:dyDescent="0.2">
      <c r="A173" s="28" t="s">
        <v>358</v>
      </c>
      <c r="B173" s="28" t="s">
        <v>317</v>
      </c>
      <c r="C173" s="27"/>
    </row>
    <row r="174" spans="1:3" x14ac:dyDescent="0.2">
      <c r="A174" s="28" t="s">
        <v>359</v>
      </c>
      <c r="B174" s="28" t="s">
        <v>317</v>
      </c>
      <c r="C174" s="27"/>
    </row>
    <row r="175" spans="1:3" x14ac:dyDescent="0.2">
      <c r="A175" s="28" t="s">
        <v>360</v>
      </c>
      <c r="B175" s="28" t="s">
        <v>361</v>
      </c>
      <c r="C175" s="27"/>
    </row>
    <row r="176" spans="1:3" x14ac:dyDescent="0.2">
      <c r="A176" s="28" t="s">
        <v>362</v>
      </c>
      <c r="B176" s="28" t="s">
        <v>361</v>
      </c>
      <c r="C176" s="27"/>
    </row>
    <row r="177" spans="1:3" x14ac:dyDescent="0.2">
      <c r="A177" s="28" t="s">
        <v>363</v>
      </c>
      <c r="B177" s="28" t="s">
        <v>361</v>
      </c>
      <c r="C177" s="27"/>
    </row>
    <row r="178" spans="1:3" x14ac:dyDescent="0.2">
      <c r="A178" s="28" t="s">
        <v>364</v>
      </c>
      <c r="B178" s="28" t="s">
        <v>361</v>
      </c>
      <c r="C178" s="27"/>
    </row>
    <row r="179" spans="1:3" x14ac:dyDescent="0.2">
      <c r="A179" s="28" t="s">
        <v>365</v>
      </c>
      <c r="B179" s="28" t="s">
        <v>361</v>
      </c>
      <c r="C179" s="27"/>
    </row>
    <row r="180" spans="1:3" x14ac:dyDescent="0.2">
      <c r="A180" s="28" t="s">
        <v>366</v>
      </c>
      <c r="B180" s="28" t="s">
        <v>361</v>
      </c>
      <c r="C180" s="27"/>
    </row>
    <row r="181" spans="1:3" x14ac:dyDescent="0.2">
      <c r="A181" s="28" t="s">
        <v>367</v>
      </c>
      <c r="B181" s="28" t="s">
        <v>361</v>
      </c>
      <c r="C181" s="27"/>
    </row>
    <row r="182" spans="1:3" x14ac:dyDescent="0.2">
      <c r="A182" s="28" t="s">
        <v>368</v>
      </c>
      <c r="B182" s="28" t="s">
        <v>361</v>
      </c>
      <c r="C182" s="27"/>
    </row>
    <row r="183" spans="1:3" x14ac:dyDescent="0.2">
      <c r="A183" s="28" t="s">
        <v>369</v>
      </c>
      <c r="B183" s="28" t="s">
        <v>361</v>
      </c>
      <c r="C183" s="27"/>
    </row>
    <row r="184" spans="1:3" x14ac:dyDescent="0.2">
      <c r="A184" s="28" t="s">
        <v>370</v>
      </c>
      <c r="B184" s="28" t="s">
        <v>361</v>
      </c>
      <c r="C184" s="27"/>
    </row>
    <row r="185" spans="1:3" x14ac:dyDescent="0.2">
      <c r="A185" s="28" t="s">
        <v>371</v>
      </c>
      <c r="B185" s="28" t="s">
        <v>361</v>
      </c>
      <c r="C185" s="27"/>
    </row>
    <row r="186" spans="1:3" x14ac:dyDescent="0.2">
      <c r="A186" s="28" t="s">
        <v>372</v>
      </c>
      <c r="B186" s="28" t="s">
        <v>361</v>
      </c>
      <c r="C186" s="27"/>
    </row>
    <row r="187" spans="1:3" x14ac:dyDescent="0.2">
      <c r="A187" s="28" t="s">
        <v>373</v>
      </c>
      <c r="B187" s="28" t="s">
        <v>361</v>
      </c>
      <c r="C187" s="27"/>
    </row>
    <row r="188" spans="1:3" x14ac:dyDescent="0.2">
      <c r="A188" s="28" t="s">
        <v>374</v>
      </c>
      <c r="B188" s="28" t="s">
        <v>361</v>
      </c>
      <c r="C188" s="27"/>
    </row>
    <row r="189" spans="1:3" x14ac:dyDescent="0.2">
      <c r="A189" s="28" t="s">
        <v>375</v>
      </c>
      <c r="B189" s="28" t="s">
        <v>361</v>
      </c>
      <c r="C189" s="27"/>
    </row>
    <row r="190" spans="1:3" x14ac:dyDescent="0.2">
      <c r="A190" s="28" t="s">
        <v>376</v>
      </c>
      <c r="B190" s="28" t="s">
        <v>361</v>
      </c>
      <c r="C190" s="27"/>
    </row>
    <row r="191" spans="1:3" x14ac:dyDescent="0.2">
      <c r="A191" s="28" t="s">
        <v>377</v>
      </c>
      <c r="B191" s="28" t="s">
        <v>361</v>
      </c>
      <c r="C191" s="27"/>
    </row>
    <row r="192" spans="1:3" x14ac:dyDescent="0.2">
      <c r="A192" s="28" t="s">
        <v>378</v>
      </c>
      <c r="B192" s="28" t="s">
        <v>361</v>
      </c>
      <c r="C192" s="27"/>
    </row>
    <row r="193" spans="1:3" x14ac:dyDescent="0.2">
      <c r="A193" s="28" t="s">
        <v>379</v>
      </c>
      <c r="B193" s="28" t="s">
        <v>361</v>
      </c>
      <c r="C193" s="27"/>
    </row>
    <row r="194" spans="1:3" x14ac:dyDescent="0.2">
      <c r="A194" s="28" t="s">
        <v>380</v>
      </c>
      <c r="B194" s="28" t="s">
        <v>361</v>
      </c>
      <c r="C194" s="27"/>
    </row>
    <row r="195" spans="1:3" x14ac:dyDescent="0.2">
      <c r="A195" s="28" t="s">
        <v>381</v>
      </c>
      <c r="B195" s="28" t="s">
        <v>361</v>
      </c>
      <c r="C195" s="27"/>
    </row>
    <row r="196" spans="1:3" x14ac:dyDescent="0.2">
      <c r="A196" s="28" t="s">
        <v>382</v>
      </c>
      <c r="B196" s="28" t="s">
        <v>361</v>
      </c>
      <c r="C196" s="27"/>
    </row>
    <row r="197" spans="1:3" x14ac:dyDescent="0.2">
      <c r="A197" s="28" t="s">
        <v>383</v>
      </c>
      <c r="B197" s="28" t="s">
        <v>361</v>
      </c>
      <c r="C197" s="27"/>
    </row>
    <row r="198" spans="1:3" x14ac:dyDescent="0.2">
      <c r="A198" s="28" t="s">
        <v>384</v>
      </c>
      <c r="B198" s="28" t="s">
        <v>361</v>
      </c>
      <c r="C198" s="27"/>
    </row>
    <row r="199" spans="1:3" x14ac:dyDescent="0.2">
      <c r="A199" s="28" t="s">
        <v>385</v>
      </c>
      <c r="B199" s="28" t="s">
        <v>361</v>
      </c>
      <c r="C199" s="27"/>
    </row>
    <row r="200" spans="1:3" x14ac:dyDescent="0.2">
      <c r="A200" s="28" t="s">
        <v>386</v>
      </c>
      <c r="B200" s="28" t="s">
        <v>361</v>
      </c>
      <c r="C200" s="27"/>
    </row>
    <row r="201" spans="1:3" x14ac:dyDescent="0.2">
      <c r="A201" s="28" t="s">
        <v>387</v>
      </c>
      <c r="B201" s="28" t="s">
        <v>361</v>
      </c>
      <c r="C201" s="27"/>
    </row>
    <row r="202" spans="1:3" x14ac:dyDescent="0.2">
      <c r="A202" s="28" t="s">
        <v>388</v>
      </c>
      <c r="B202" s="28" t="s">
        <v>389</v>
      </c>
      <c r="C202" s="27"/>
    </row>
    <row r="203" spans="1:3" x14ac:dyDescent="0.2">
      <c r="A203" s="28" t="s">
        <v>390</v>
      </c>
      <c r="B203" s="28" t="s">
        <v>389</v>
      </c>
      <c r="C203" s="27"/>
    </row>
    <row r="204" spans="1:3" x14ac:dyDescent="0.2">
      <c r="A204" s="28" t="s">
        <v>391</v>
      </c>
      <c r="B204" s="28" t="s">
        <v>389</v>
      </c>
      <c r="C204" s="27"/>
    </row>
    <row r="205" spans="1:3" x14ac:dyDescent="0.2">
      <c r="A205" s="28" t="s">
        <v>392</v>
      </c>
      <c r="B205" s="28" t="s">
        <v>389</v>
      </c>
      <c r="C205" s="27"/>
    </row>
    <row r="206" spans="1:3" x14ac:dyDescent="0.2">
      <c r="A206" s="28" t="s">
        <v>393</v>
      </c>
      <c r="B206" s="28" t="s">
        <v>389</v>
      </c>
      <c r="C206" s="27"/>
    </row>
    <row r="207" spans="1:3" x14ac:dyDescent="0.2">
      <c r="A207" s="28" t="s">
        <v>395</v>
      </c>
      <c r="B207" s="28" t="s">
        <v>389</v>
      </c>
      <c r="C207" s="27"/>
    </row>
    <row r="208" spans="1:3" x14ac:dyDescent="0.2">
      <c r="A208" s="28" t="s">
        <v>394</v>
      </c>
      <c r="B208" s="28" t="s">
        <v>389</v>
      </c>
      <c r="C208" s="27"/>
    </row>
    <row r="209" spans="1:3" x14ac:dyDescent="0.2">
      <c r="A209" s="28" t="s">
        <v>396</v>
      </c>
      <c r="B209" s="28" t="s">
        <v>389</v>
      </c>
      <c r="C209" s="27"/>
    </row>
    <row r="210" spans="1:3" x14ac:dyDescent="0.2">
      <c r="A210" s="28" t="s">
        <v>397</v>
      </c>
      <c r="B210" s="28" t="s">
        <v>389</v>
      </c>
      <c r="C210" s="27"/>
    </row>
    <row r="211" spans="1:3" x14ac:dyDescent="0.2">
      <c r="A211" s="28" t="s">
        <v>398</v>
      </c>
      <c r="B211" s="28" t="s">
        <v>389</v>
      </c>
      <c r="C211" s="27"/>
    </row>
    <row r="212" spans="1:3" x14ac:dyDescent="0.2">
      <c r="A212" s="28" t="s">
        <v>399</v>
      </c>
      <c r="B212" s="28" t="s">
        <v>389</v>
      </c>
      <c r="C212" s="27"/>
    </row>
    <row r="213" spans="1:3" x14ac:dyDescent="0.2">
      <c r="A213" s="28" t="s">
        <v>400</v>
      </c>
      <c r="B213" s="28" t="s">
        <v>389</v>
      </c>
      <c r="C213" s="27"/>
    </row>
    <row r="214" spans="1:3" x14ac:dyDescent="0.2">
      <c r="A214" s="27" t="s">
        <v>787</v>
      </c>
      <c r="B214" s="28" t="s">
        <v>389</v>
      </c>
      <c r="C214" s="27"/>
    </row>
    <row r="215" spans="1:3" x14ac:dyDescent="0.2">
      <c r="A215" s="28" t="s">
        <v>401</v>
      </c>
      <c r="B215" s="28" t="s">
        <v>389</v>
      </c>
      <c r="C215" s="27"/>
    </row>
    <row r="216" spans="1:3" x14ac:dyDescent="0.2">
      <c r="A216" s="28" t="s">
        <v>402</v>
      </c>
      <c r="B216" s="28" t="s">
        <v>389</v>
      </c>
      <c r="C216" s="27"/>
    </row>
    <row r="217" spans="1:3" x14ac:dyDescent="0.2">
      <c r="A217" s="28" t="s">
        <v>403</v>
      </c>
      <c r="B217" s="28" t="s">
        <v>389</v>
      </c>
      <c r="C217" s="27"/>
    </row>
    <row r="218" spans="1:3" x14ac:dyDescent="0.2">
      <c r="A218" s="28" t="s">
        <v>404</v>
      </c>
      <c r="B218" s="28" t="s">
        <v>389</v>
      </c>
      <c r="C218" s="27"/>
    </row>
    <row r="219" spans="1:3" x14ac:dyDescent="0.2">
      <c r="A219" s="28" t="s">
        <v>405</v>
      </c>
      <c r="B219" s="28" t="s">
        <v>389</v>
      </c>
      <c r="C219" s="27"/>
    </row>
    <row r="220" spans="1:3" x14ac:dyDescent="0.2">
      <c r="A220" s="28" t="s">
        <v>406</v>
      </c>
      <c r="B220" s="28" t="s">
        <v>389</v>
      </c>
      <c r="C220" s="27"/>
    </row>
    <row r="221" spans="1:3" x14ac:dyDescent="0.2">
      <c r="A221" s="28" t="s">
        <v>407</v>
      </c>
      <c r="B221" s="28" t="s">
        <v>389</v>
      </c>
      <c r="C221" s="27"/>
    </row>
    <row r="222" spans="1:3" x14ac:dyDescent="0.2">
      <c r="A222" s="28" t="s">
        <v>408</v>
      </c>
      <c r="B222" s="28" t="s">
        <v>389</v>
      </c>
      <c r="C222" s="27"/>
    </row>
    <row r="223" spans="1:3" x14ac:dyDescent="0.2">
      <c r="A223" s="28" t="s">
        <v>409</v>
      </c>
      <c r="B223" s="28" t="s">
        <v>389</v>
      </c>
      <c r="C223" s="27"/>
    </row>
    <row r="224" spans="1:3" x14ac:dyDescent="0.2">
      <c r="A224" s="28" t="s">
        <v>410</v>
      </c>
      <c r="B224" s="28" t="s">
        <v>389</v>
      </c>
      <c r="C224" s="27"/>
    </row>
    <row r="225" spans="1:3" x14ac:dyDescent="0.2">
      <c r="A225" s="28" t="s">
        <v>411</v>
      </c>
      <c r="B225" s="28" t="s">
        <v>389</v>
      </c>
      <c r="C225" s="27"/>
    </row>
    <row r="226" spans="1:3" x14ac:dyDescent="0.2">
      <c r="A226" s="28" t="s">
        <v>412</v>
      </c>
      <c r="B226" s="28" t="s">
        <v>389</v>
      </c>
      <c r="C226" s="27"/>
    </row>
    <row r="227" spans="1:3" x14ac:dyDescent="0.2">
      <c r="A227" s="28" t="s">
        <v>413</v>
      </c>
      <c r="B227" s="28" t="s">
        <v>389</v>
      </c>
      <c r="C227" s="27"/>
    </row>
    <row r="228" spans="1:3" x14ac:dyDescent="0.2">
      <c r="A228" s="28" t="s">
        <v>414</v>
      </c>
      <c r="B228" s="28" t="s">
        <v>389</v>
      </c>
      <c r="C228" s="27"/>
    </row>
    <row r="229" spans="1:3" x14ac:dyDescent="0.2">
      <c r="A229" s="28" t="s">
        <v>415</v>
      </c>
      <c r="B229" s="28" t="s">
        <v>389</v>
      </c>
      <c r="C229" s="27"/>
    </row>
    <row r="230" spans="1:3" x14ac:dyDescent="0.2">
      <c r="A230" s="28" t="s">
        <v>416</v>
      </c>
      <c r="B230" s="28" t="s">
        <v>389</v>
      </c>
      <c r="C230" s="27"/>
    </row>
    <row r="231" spans="1:3" x14ac:dyDescent="0.2">
      <c r="A231" s="28" t="s">
        <v>417</v>
      </c>
      <c r="B231" s="28" t="s">
        <v>389</v>
      </c>
      <c r="C231" s="27"/>
    </row>
    <row r="232" spans="1:3" x14ac:dyDescent="0.2">
      <c r="A232" s="28" t="s">
        <v>418</v>
      </c>
      <c r="B232" s="28" t="s">
        <v>389</v>
      </c>
      <c r="C232" s="27"/>
    </row>
    <row r="233" spans="1:3" x14ac:dyDescent="0.2">
      <c r="A233" s="28" t="s">
        <v>419</v>
      </c>
      <c r="B233" s="28" t="s">
        <v>420</v>
      </c>
      <c r="C233" s="27"/>
    </row>
    <row r="234" spans="1:3" x14ac:dyDescent="0.2">
      <c r="A234" s="28" t="s">
        <v>421</v>
      </c>
      <c r="B234" s="28" t="s">
        <v>420</v>
      </c>
      <c r="C234" s="27"/>
    </row>
    <row r="235" spans="1:3" x14ac:dyDescent="0.2">
      <c r="A235" s="28" t="s">
        <v>422</v>
      </c>
      <c r="B235" s="28" t="s">
        <v>420</v>
      </c>
      <c r="C235" s="27"/>
    </row>
    <row r="236" spans="1:3" x14ac:dyDescent="0.2">
      <c r="A236" s="28" t="s">
        <v>423</v>
      </c>
      <c r="B236" s="28" t="s">
        <v>420</v>
      </c>
      <c r="C236" s="27"/>
    </row>
    <row r="237" spans="1:3" x14ac:dyDescent="0.2">
      <c r="A237" s="28" t="s">
        <v>424</v>
      </c>
      <c r="B237" s="28" t="s">
        <v>420</v>
      </c>
      <c r="C237" s="27"/>
    </row>
    <row r="238" spans="1:3" x14ac:dyDescent="0.2">
      <c r="A238" s="28" t="s">
        <v>425</v>
      </c>
      <c r="B238" s="28" t="s">
        <v>420</v>
      </c>
      <c r="C238" s="27"/>
    </row>
    <row r="239" spans="1:3" x14ac:dyDescent="0.2">
      <c r="A239" s="28" t="s">
        <v>426</v>
      </c>
      <c r="B239" s="28" t="s">
        <v>420</v>
      </c>
      <c r="C239" s="27"/>
    </row>
    <row r="240" spans="1:3" x14ac:dyDescent="0.2">
      <c r="A240" s="28" t="s">
        <v>427</v>
      </c>
      <c r="B240" s="28" t="s">
        <v>420</v>
      </c>
      <c r="C240" s="27"/>
    </row>
    <row r="241" spans="1:3" x14ac:dyDescent="0.2">
      <c r="A241" s="28" t="s">
        <v>428</v>
      </c>
      <c r="B241" s="28" t="s">
        <v>429</v>
      </c>
      <c r="C241" s="27"/>
    </row>
    <row r="242" spans="1:3" x14ac:dyDescent="0.2">
      <c r="A242" s="28" t="s">
        <v>430</v>
      </c>
      <c r="B242" s="28" t="s">
        <v>429</v>
      </c>
      <c r="C242" s="27"/>
    </row>
    <row r="243" spans="1:3" x14ac:dyDescent="0.2">
      <c r="A243" s="28" t="s">
        <v>431</v>
      </c>
      <c r="B243" s="28" t="s">
        <v>429</v>
      </c>
      <c r="C243" s="27"/>
    </row>
    <row r="244" spans="1:3" x14ac:dyDescent="0.2">
      <c r="A244" s="28" t="s">
        <v>432</v>
      </c>
      <c r="B244" s="28" t="s">
        <v>429</v>
      </c>
      <c r="C244" s="27"/>
    </row>
    <row r="245" spans="1:3" x14ac:dyDescent="0.2">
      <c r="A245" s="28" t="s">
        <v>433</v>
      </c>
      <c r="B245" s="28" t="s">
        <v>429</v>
      </c>
      <c r="C245" s="27"/>
    </row>
    <row r="246" spans="1:3" x14ac:dyDescent="0.2">
      <c r="A246" s="28" t="s">
        <v>434</v>
      </c>
      <c r="B246" s="28" t="s">
        <v>429</v>
      </c>
      <c r="C246" s="27"/>
    </row>
    <row r="247" spans="1:3" x14ac:dyDescent="0.2">
      <c r="A247" s="28" t="s">
        <v>435</v>
      </c>
      <c r="B247" s="28" t="s">
        <v>429</v>
      </c>
      <c r="C247" s="27"/>
    </row>
    <row r="248" spans="1:3" x14ac:dyDescent="0.2">
      <c r="A248" s="27" t="s">
        <v>788</v>
      </c>
      <c r="B248" s="28" t="s">
        <v>429</v>
      </c>
      <c r="C248" s="27"/>
    </row>
    <row r="249" spans="1:3" x14ac:dyDescent="0.2">
      <c r="A249" s="28" t="s">
        <v>436</v>
      </c>
      <c r="B249" s="28" t="s">
        <v>429</v>
      </c>
      <c r="C249" s="27"/>
    </row>
    <row r="250" spans="1:3" x14ac:dyDescent="0.2">
      <c r="A250" s="28" t="s">
        <v>437</v>
      </c>
      <c r="B250" s="28" t="s">
        <v>429</v>
      </c>
      <c r="C250" s="27"/>
    </row>
    <row r="251" spans="1:3" x14ac:dyDescent="0.2">
      <c r="A251" s="28" t="s">
        <v>438</v>
      </c>
      <c r="B251" s="28" t="s">
        <v>429</v>
      </c>
      <c r="C251" s="27"/>
    </row>
    <row r="252" spans="1:3" x14ac:dyDescent="0.2">
      <c r="A252" s="28" t="s">
        <v>439</v>
      </c>
      <c r="B252" s="28" t="s">
        <v>429</v>
      </c>
      <c r="C252" s="27"/>
    </row>
    <row r="253" spans="1:3" x14ac:dyDescent="0.2">
      <c r="A253" s="28" t="s">
        <v>440</v>
      </c>
      <c r="B253" s="28" t="s">
        <v>429</v>
      </c>
      <c r="C253" s="27"/>
    </row>
    <row r="254" spans="1:3" x14ac:dyDescent="0.2">
      <c r="A254" s="28" t="s">
        <v>441</v>
      </c>
      <c r="B254" s="28" t="s">
        <v>429</v>
      </c>
      <c r="C254" s="27"/>
    </row>
    <row r="255" spans="1:3" x14ac:dyDescent="0.2">
      <c r="A255" s="28" t="s">
        <v>442</v>
      </c>
      <c r="B255" s="28" t="s">
        <v>429</v>
      </c>
      <c r="C255" s="27"/>
    </row>
    <row r="256" spans="1:3" x14ac:dyDescent="0.2">
      <c r="A256" s="28" t="s">
        <v>443</v>
      </c>
      <c r="B256" s="28" t="s">
        <v>429</v>
      </c>
      <c r="C256" s="27"/>
    </row>
    <row r="257" spans="1:3" x14ac:dyDescent="0.2">
      <c r="A257" s="28" t="s">
        <v>444</v>
      </c>
      <c r="B257" s="28" t="s">
        <v>429</v>
      </c>
      <c r="C257" s="27"/>
    </row>
    <row r="258" spans="1:3" x14ac:dyDescent="0.2">
      <c r="A258" s="28" t="s">
        <v>445</v>
      </c>
      <c r="B258" s="28" t="s">
        <v>429</v>
      </c>
      <c r="C258" s="27"/>
    </row>
    <row r="259" spans="1:3" x14ac:dyDescent="0.2">
      <c r="A259" s="28" t="s">
        <v>446</v>
      </c>
      <c r="B259" s="28" t="s">
        <v>429</v>
      </c>
      <c r="C259" s="27"/>
    </row>
    <row r="260" spans="1:3" x14ac:dyDescent="0.2">
      <c r="A260" s="28" t="s">
        <v>447</v>
      </c>
      <c r="B260" s="28" t="s">
        <v>429</v>
      </c>
      <c r="C260" s="27"/>
    </row>
    <row r="261" spans="1:3" x14ac:dyDescent="0.2">
      <c r="A261" s="28" t="s">
        <v>448</v>
      </c>
      <c r="B261" s="28" t="s">
        <v>429</v>
      </c>
      <c r="C261" s="27"/>
    </row>
    <row r="262" spans="1:3" x14ac:dyDescent="0.2">
      <c r="A262" s="28" t="s">
        <v>449</v>
      </c>
      <c r="B262" s="28" t="s">
        <v>429</v>
      </c>
      <c r="C262" s="27"/>
    </row>
    <row r="263" spans="1:3" x14ac:dyDescent="0.2">
      <c r="A263" s="28" t="s">
        <v>450</v>
      </c>
      <c r="B263" s="28" t="s">
        <v>429</v>
      </c>
      <c r="C263" s="27"/>
    </row>
    <row r="264" spans="1:3" x14ac:dyDescent="0.2">
      <c r="A264" s="28" t="s">
        <v>451</v>
      </c>
      <c r="B264" s="28" t="s">
        <v>429</v>
      </c>
      <c r="C264" s="27"/>
    </row>
    <row r="265" spans="1:3" x14ac:dyDescent="0.2">
      <c r="A265" s="28" t="s">
        <v>452</v>
      </c>
      <c r="B265" s="28" t="s">
        <v>429</v>
      </c>
      <c r="C265" s="27"/>
    </row>
    <row r="266" spans="1:3" x14ac:dyDescent="0.2">
      <c r="A266" s="28" t="s">
        <v>453</v>
      </c>
      <c r="B266" s="28" t="s">
        <v>429</v>
      </c>
      <c r="C266" s="27"/>
    </row>
    <row r="267" spans="1:3" x14ac:dyDescent="0.2">
      <c r="A267" s="28" t="s">
        <v>454</v>
      </c>
      <c r="B267" s="28" t="s">
        <v>429</v>
      </c>
      <c r="C267" s="27"/>
    </row>
    <row r="268" spans="1:3" x14ac:dyDescent="0.2">
      <c r="A268" s="28" t="s">
        <v>455</v>
      </c>
      <c r="B268" s="28" t="s">
        <v>429</v>
      </c>
      <c r="C268" s="27"/>
    </row>
    <row r="269" spans="1:3" x14ac:dyDescent="0.2">
      <c r="A269" s="28" t="s">
        <v>456</v>
      </c>
      <c r="B269" s="28" t="s">
        <v>429</v>
      </c>
      <c r="C269" s="27"/>
    </row>
    <row r="270" spans="1:3" x14ac:dyDescent="0.2">
      <c r="A270" s="28" t="s">
        <v>457</v>
      </c>
      <c r="B270" s="28" t="s">
        <v>429</v>
      </c>
      <c r="C270" s="27"/>
    </row>
    <row r="271" spans="1:3" x14ac:dyDescent="0.2">
      <c r="A271" s="28" t="s">
        <v>458</v>
      </c>
      <c r="B271" s="28" t="s">
        <v>429</v>
      </c>
      <c r="C271" s="27"/>
    </row>
    <row r="272" spans="1:3" x14ac:dyDescent="0.2">
      <c r="A272" s="28" t="s">
        <v>459</v>
      </c>
      <c r="B272" s="28" t="s">
        <v>460</v>
      </c>
      <c r="C272" s="27"/>
    </row>
    <row r="273" spans="1:3" x14ac:dyDescent="0.2">
      <c r="A273" s="28" t="s">
        <v>461</v>
      </c>
      <c r="B273" s="28" t="s">
        <v>460</v>
      </c>
      <c r="C273" s="27"/>
    </row>
    <row r="274" spans="1:3" x14ac:dyDescent="0.2">
      <c r="A274" s="28" t="s">
        <v>462</v>
      </c>
      <c r="B274" s="28" t="s">
        <v>460</v>
      </c>
      <c r="C274" s="27"/>
    </row>
    <row r="275" spans="1:3" x14ac:dyDescent="0.2">
      <c r="A275" s="27" t="s">
        <v>789</v>
      </c>
      <c r="B275" s="28" t="s">
        <v>460</v>
      </c>
      <c r="C275" s="27"/>
    </row>
    <row r="276" spans="1:3" x14ac:dyDescent="0.2">
      <c r="A276" s="28" t="s">
        <v>463</v>
      </c>
      <c r="B276" s="28" t="s">
        <v>460</v>
      </c>
      <c r="C276" s="27"/>
    </row>
    <row r="277" spans="1:3" x14ac:dyDescent="0.2">
      <c r="A277" s="28" t="s">
        <v>464</v>
      </c>
      <c r="B277" s="28" t="s">
        <v>460</v>
      </c>
      <c r="C277" s="27"/>
    </row>
    <row r="278" spans="1:3" x14ac:dyDescent="0.2">
      <c r="A278" s="28" t="s">
        <v>465</v>
      </c>
      <c r="B278" s="28" t="s">
        <v>460</v>
      </c>
      <c r="C278" s="27"/>
    </row>
    <row r="279" spans="1:3" x14ac:dyDescent="0.2">
      <c r="A279" s="28" t="s">
        <v>466</v>
      </c>
      <c r="B279" s="28" t="s">
        <v>460</v>
      </c>
      <c r="C279" s="27"/>
    </row>
    <row r="280" spans="1:3" x14ac:dyDescent="0.2">
      <c r="A280" s="28" t="s">
        <v>467</v>
      </c>
      <c r="B280" s="28" t="s">
        <v>460</v>
      </c>
      <c r="C280" s="27"/>
    </row>
    <row r="281" spans="1:3" x14ac:dyDescent="0.2">
      <c r="A281" s="28" t="s">
        <v>468</v>
      </c>
      <c r="B281" s="28" t="s">
        <v>460</v>
      </c>
      <c r="C281" s="27"/>
    </row>
    <row r="282" spans="1:3" x14ac:dyDescent="0.2">
      <c r="A282" s="28" t="s">
        <v>469</v>
      </c>
      <c r="B282" s="28" t="s">
        <v>460</v>
      </c>
      <c r="C282" s="27"/>
    </row>
    <row r="283" spans="1:3" x14ac:dyDescent="0.2">
      <c r="A283" s="28" t="s">
        <v>470</v>
      </c>
      <c r="B283" s="28" t="s">
        <v>460</v>
      </c>
      <c r="C283" s="27"/>
    </row>
    <row r="284" spans="1:3" x14ac:dyDescent="0.2">
      <c r="A284" s="28" t="s">
        <v>471</v>
      </c>
      <c r="B284" s="28" t="s">
        <v>460</v>
      </c>
      <c r="C284" s="27"/>
    </row>
    <row r="285" spans="1:3" x14ac:dyDescent="0.2">
      <c r="A285" s="28" t="s">
        <v>472</v>
      </c>
      <c r="B285" s="28" t="s">
        <v>473</v>
      </c>
      <c r="C285" s="27"/>
    </row>
    <row r="286" spans="1:3" x14ac:dyDescent="0.2">
      <c r="A286" s="28" t="s">
        <v>474</v>
      </c>
      <c r="B286" s="28" t="s">
        <v>473</v>
      </c>
      <c r="C286" s="27"/>
    </row>
    <row r="287" spans="1:3" x14ac:dyDescent="0.2">
      <c r="A287" s="28" t="s">
        <v>475</v>
      </c>
      <c r="B287" s="28" t="s">
        <v>473</v>
      </c>
      <c r="C287" s="27"/>
    </row>
    <row r="288" spans="1:3" x14ac:dyDescent="0.2">
      <c r="A288" s="28" t="s">
        <v>476</v>
      </c>
      <c r="B288" s="28" t="s">
        <v>473</v>
      </c>
      <c r="C288" s="27"/>
    </row>
    <row r="289" spans="1:3" x14ac:dyDescent="0.2">
      <c r="A289" s="27" t="s">
        <v>790</v>
      </c>
      <c r="B289" s="28" t="s">
        <v>473</v>
      </c>
      <c r="C289" s="27"/>
    </row>
    <row r="290" spans="1:3" x14ac:dyDescent="0.2">
      <c r="A290" s="28" t="s">
        <v>477</v>
      </c>
      <c r="B290" s="28" t="s">
        <v>473</v>
      </c>
      <c r="C290" s="27"/>
    </row>
    <row r="291" spans="1:3" x14ac:dyDescent="0.2">
      <c r="A291" s="28" t="s">
        <v>478</v>
      </c>
      <c r="B291" s="28" t="s">
        <v>473</v>
      </c>
      <c r="C291" s="27"/>
    </row>
    <row r="292" spans="1:3" x14ac:dyDescent="0.2">
      <c r="A292" s="28" t="s">
        <v>479</v>
      </c>
      <c r="B292" s="28" t="s">
        <v>473</v>
      </c>
      <c r="C292" s="27"/>
    </row>
    <row r="293" spans="1:3" x14ac:dyDescent="0.2">
      <c r="A293" s="28" t="s">
        <v>480</v>
      </c>
      <c r="B293" s="28" t="s">
        <v>473</v>
      </c>
      <c r="C293" s="27"/>
    </row>
    <row r="294" spans="1:3" x14ac:dyDescent="0.2">
      <c r="A294" s="28" t="s">
        <v>481</v>
      </c>
      <c r="B294" s="28" t="s">
        <v>473</v>
      </c>
      <c r="C294" s="27"/>
    </row>
    <row r="295" spans="1:3" x14ac:dyDescent="0.2">
      <c r="A295" s="28" t="s">
        <v>482</v>
      </c>
      <c r="B295" s="28" t="s">
        <v>473</v>
      </c>
      <c r="C295" s="27"/>
    </row>
    <row r="296" spans="1:3" x14ac:dyDescent="0.2">
      <c r="A296" s="28" t="s">
        <v>483</v>
      </c>
      <c r="B296" s="28" t="s">
        <v>473</v>
      </c>
      <c r="C296" s="27"/>
    </row>
    <row r="297" spans="1:3" x14ac:dyDescent="0.2">
      <c r="A297" s="28" t="s">
        <v>484</v>
      </c>
      <c r="B297" s="28" t="s">
        <v>473</v>
      </c>
      <c r="C297" s="27"/>
    </row>
    <row r="298" spans="1:3" x14ac:dyDescent="0.2">
      <c r="A298" s="28" t="s">
        <v>485</v>
      </c>
      <c r="B298" s="28" t="s">
        <v>473</v>
      </c>
      <c r="C298" s="27"/>
    </row>
    <row r="299" spans="1:3" x14ac:dyDescent="0.2">
      <c r="A299" s="28" t="s">
        <v>486</v>
      </c>
      <c r="B299" s="28" t="s">
        <v>473</v>
      </c>
      <c r="C299" s="27"/>
    </row>
    <row r="300" spans="1:3" x14ac:dyDescent="0.2">
      <c r="A300" s="28" t="s">
        <v>487</v>
      </c>
      <c r="B300" s="28" t="s">
        <v>473</v>
      </c>
      <c r="C300" s="27"/>
    </row>
    <row r="301" spans="1:3" x14ac:dyDescent="0.2">
      <c r="A301" s="28" t="s">
        <v>488</v>
      </c>
      <c r="B301" s="28" t="s">
        <v>473</v>
      </c>
      <c r="C301" s="27"/>
    </row>
    <row r="302" spans="1:3" x14ac:dyDescent="0.2">
      <c r="A302" s="28" t="s">
        <v>489</v>
      </c>
      <c r="B302" s="28" t="s">
        <v>473</v>
      </c>
      <c r="C302" s="27"/>
    </row>
    <row r="303" spans="1:3" x14ac:dyDescent="0.2">
      <c r="A303" s="28" t="s">
        <v>490</v>
      </c>
      <c r="B303" s="28" t="s">
        <v>473</v>
      </c>
      <c r="C303" s="27"/>
    </row>
    <row r="304" spans="1:3" x14ac:dyDescent="0.2">
      <c r="A304" s="28" t="s">
        <v>491</v>
      </c>
      <c r="B304" s="28" t="s">
        <v>473</v>
      </c>
      <c r="C304" s="27"/>
    </row>
    <row r="305" spans="1:3" x14ac:dyDescent="0.2">
      <c r="A305" s="28" t="s">
        <v>492</v>
      </c>
      <c r="B305" s="28" t="s">
        <v>473</v>
      </c>
      <c r="C305" s="27"/>
    </row>
    <row r="306" spans="1:3" x14ac:dyDescent="0.2">
      <c r="A306" s="28" t="s">
        <v>493</v>
      </c>
      <c r="B306" s="28" t="s">
        <v>473</v>
      </c>
      <c r="C306" s="27"/>
    </row>
    <row r="307" spans="1:3" x14ac:dyDescent="0.2">
      <c r="A307" s="28" t="s">
        <v>494</v>
      </c>
      <c r="B307" s="28" t="s">
        <v>473</v>
      </c>
      <c r="C307" s="27"/>
    </row>
    <row r="308" spans="1:3" x14ac:dyDescent="0.2">
      <c r="A308" s="28" t="s">
        <v>495</v>
      </c>
      <c r="B308" s="28" t="s">
        <v>473</v>
      </c>
      <c r="C308" s="27"/>
    </row>
    <row r="309" spans="1:3" x14ac:dyDescent="0.2">
      <c r="A309" s="28" t="s">
        <v>496</v>
      </c>
      <c r="B309" s="28" t="s">
        <v>497</v>
      </c>
      <c r="C309" s="27"/>
    </row>
    <row r="310" spans="1:3" x14ac:dyDescent="0.2">
      <c r="A310" s="28" t="s">
        <v>498</v>
      </c>
      <c r="B310" s="28" t="s">
        <v>497</v>
      </c>
      <c r="C310" s="27"/>
    </row>
    <row r="311" spans="1:3" x14ac:dyDescent="0.2">
      <c r="A311" s="28" t="s">
        <v>499</v>
      </c>
      <c r="B311" s="28" t="s">
        <v>497</v>
      </c>
      <c r="C311" s="27"/>
    </row>
    <row r="312" spans="1:3" x14ac:dyDescent="0.2">
      <c r="A312" s="28" t="s">
        <v>500</v>
      </c>
      <c r="B312" s="28" t="s">
        <v>497</v>
      </c>
      <c r="C312" s="27"/>
    </row>
    <row r="313" spans="1:3" x14ac:dyDescent="0.2">
      <c r="A313" s="28" t="s">
        <v>501</v>
      </c>
      <c r="B313" s="28" t="s">
        <v>497</v>
      </c>
      <c r="C313" s="27"/>
    </row>
    <row r="314" spans="1:3" x14ac:dyDescent="0.2">
      <c r="A314" s="28" t="s">
        <v>502</v>
      </c>
      <c r="B314" s="28" t="s">
        <v>503</v>
      </c>
      <c r="C314" s="27"/>
    </row>
    <row r="315" spans="1:3" x14ac:dyDescent="0.2">
      <c r="A315" s="28" t="s">
        <v>504</v>
      </c>
      <c r="B315" s="28" t="s">
        <v>503</v>
      </c>
      <c r="C315" s="27"/>
    </row>
    <row r="316" spans="1:3" x14ac:dyDescent="0.2">
      <c r="A316" s="28" t="s">
        <v>505</v>
      </c>
      <c r="B316" s="28" t="s">
        <v>503</v>
      </c>
      <c r="C316" s="27"/>
    </row>
    <row r="317" spans="1:3" x14ac:dyDescent="0.2">
      <c r="A317" s="28" t="s">
        <v>506</v>
      </c>
      <c r="B317" s="28" t="s">
        <v>503</v>
      </c>
      <c r="C317" s="27"/>
    </row>
    <row r="318" spans="1:3" x14ac:dyDescent="0.2">
      <c r="A318" s="28" t="s">
        <v>507</v>
      </c>
      <c r="B318" s="28" t="s">
        <v>503</v>
      </c>
      <c r="C318" s="27"/>
    </row>
    <row r="319" spans="1:3" x14ac:dyDescent="0.2">
      <c r="A319" s="28" t="s">
        <v>508</v>
      </c>
      <c r="B319" s="28" t="s">
        <v>503</v>
      </c>
      <c r="C319" s="27"/>
    </row>
    <row r="320" spans="1:3" x14ac:dyDescent="0.2">
      <c r="A320" s="28" t="s">
        <v>509</v>
      </c>
      <c r="B320" s="28" t="s">
        <v>503</v>
      </c>
      <c r="C320" s="27"/>
    </row>
    <row r="321" spans="1:3" x14ac:dyDescent="0.2">
      <c r="A321" s="28" t="s">
        <v>510</v>
      </c>
      <c r="B321" s="28" t="s">
        <v>503</v>
      </c>
      <c r="C321" s="27"/>
    </row>
    <row r="322" spans="1:3" x14ac:dyDescent="0.2">
      <c r="A322" s="28" t="s">
        <v>511</v>
      </c>
      <c r="B322" s="28" t="s">
        <v>503</v>
      </c>
      <c r="C322" s="27"/>
    </row>
    <row r="323" spans="1:3" x14ac:dyDescent="0.2">
      <c r="A323" s="28" t="s">
        <v>512</v>
      </c>
      <c r="B323" s="28" t="s">
        <v>513</v>
      </c>
      <c r="C323" s="27"/>
    </row>
    <row r="324" spans="1:3" x14ac:dyDescent="0.2">
      <c r="A324" s="28" t="s">
        <v>514</v>
      </c>
      <c r="B324" s="28" t="s">
        <v>513</v>
      </c>
      <c r="C324" s="27"/>
    </row>
    <row r="325" spans="1:3" x14ac:dyDescent="0.2">
      <c r="A325" s="28" t="s">
        <v>515</v>
      </c>
      <c r="B325" s="28" t="s">
        <v>513</v>
      </c>
      <c r="C325" s="27"/>
    </row>
    <row r="326" spans="1:3" x14ac:dyDescent="0.2">
      <c r="A326" s="28" t="s">
        <v>516</v>
      </c>
      <c r="B326" s="28" t="s">
        <v>513</v>
      </c>
      <c r="C326" s="27"/>
    </row>
    <row r="327" spans="1:3" x14ac:dyDescent="0.2">
      <c r="A327" s="28" t="s">
        <v>517</v>
      </c>
      <c r="B327" s="28" t="s">
        <v>513</v>
      </c>
      <c r="C327" s="27"/>
    </row>
    <row r="328" spans="1:3" x14ac:dyDescent="0.2">
      <c r="A328" s="28" t="s">
        <v>518</v>
      </c>
      <c r="B328" s="28" t="s">
        <v>513</v>
      </c>
      <c r="C328" s="27"/>
    </row>
    <row r="329" spans="1:3" x14ac:dyDescent="0.2">
      <c r="A329" s="28" t="s">
        <v>519</v>
      </c>
      <c r="B329" s="28" t="s">
        <v>513</v>
      </c>
      <c r="C329" s="27"/>
    </row>
    <row r="330" spans="1:3" x14ac:dyDescent="0.2">
      <c r="A330" s="28" t="s">
        <v>520</v>
      </c>
      <c r="B330" s="28" t="s">
        <v>513</v>
      </c>
      <c r="C330" s="27"/>
    </row>
    <row r="331" spans="1:3" x14ac:dyDescent="0.2">
      <c r="A331" s="28" t="s">
        <v>521</v>
      </c>
      <c r="B331" s="28" t="s">
        <v>513</v>
      </c>
      <c r="C331" s="27"/>
    </row>
    <row r="332" spans="1:3" x14ac:dyDescent="0.2">
      <c r="A332" s="28" t="s">
        <v>522</v>
      </c>
      <c r="B332" s="28" t="s">
        <v>513</v>
      </c>
      <c r="C332" s="27"/>
    </row>
    <row r="333" spans="1:3" x14ac:dyDescent="0.2">
      <c r="A333" s="28" t="s">
        <v>523</v>
      </c>
      <c r="B333" s="28" t="s">
        <v>513</v>
      </c>
      <c r="C333" s="27"/>
    </row>
    <row r="334" spans="1:3" x14ac:dyDescent="0.2">
      <c r="A334" s="28" t="s">
        <v>524</v>
      </c>
      <c r="B334" s="28" t="s">
        <v>513</v>
      </c>
      <c r="C334" s="27"/>
    </row>
    <row r="335" spans="1:3" x14ac:dyDescent="0.2">
      <c r="A335" s="28" t="s">
        <v>525</v>
      </c>
      <c r="B335" s="28" t="s">
        <v>513</v>
      </c>
      <c r="C335" s="27"/>
    </row>
    <row r="336" spans="1:3" x14ac:dyDescent="0.2">
      <c r="A336" s="28" t="s">
        <v>526</v>
      </c>
      <c r="B336" s="28" t="s">
        <v>513</v>
      </c>
      <c r="C336" s="27"/>
    </row>
    <row r="337" spans="1:3" x14ac:dyDescent="0.2">
      <c r="A337" s="28" t="s">
        <v>527</v>
      </c>
      <c r="B337" s="28" t="s">
        <v>513</v>
      </c>
      <c r="C337" s="27"/>
    </row>
    <row r="338" spans="1:3" x14ac:dyDescent="0.2">
      <c r="A338" s="28" t="s">
        <v>528</v>
      </c>
      <c r="B338" s="28" t="s">
        <v>513</v>
      </c>
      <c r="C338" s="27"/>
    </row>
    <row r="339" spans="1:3" x14ac:dyDescent="0.2">
      <c r="A339" s="28" t="s">
        <v>529</v>
      </c>
      <c r="B339" s="28" t="s">
        <v>513</v>
      </c>
      <c r="C339" s="27"/>
    </row>
    <row r="340" spans="1:3" x14ac:dyDescent="0.2">
      <c r="A340" s="28" t="s">
        <v>530</v>
      </c>
      <c r="B340" s="28" t="s">
        <v>531</v>
      </c>
      <c r="C340" s="27"/>
    </row>
    <row r="341" spans="1:3" x14ac:dyDescent="0.2">
      <c r="A341" s="28" t="s">
        <v>532</v>
      </c>
      <c r="B341" s="28" t="s">
        <v>531</v>
      </c>
      <c r="C341" s="27"/>
    </row>
    <row r="342" spans="1:3" x14ac:dyDescent="0.2">
      <c r="A342" s="28" t="s">
        <v>533</v>
      </c>
      <c r="B342" s="28" t="s">
        <v>531</v>
      </c>
      <c r="C342" s="27"/>
    </row>
    <row r="343" spans="1:3" x14ac:dyDescent="0.2">
      <c r="A343" s="28" t="s">
        <v>534</v>
      </c>
      <c r="B343" s="28" t="s">
        <v>531</v>
      </c>
      <c r="C343" s="27"/>
    </row>
    <row r="344" spans="1:3" x14ac:dyDescent="0.2">
      <c r="A344" s="28" t="s">
        <v>535</v>
      </c>
      <c r="B344" s="28" t="s">
        <v>531</v>
      </c>
      <c r="C344" s="27"/>
    </row>
    <row r="345" spans="1:3" x14ac:dyDescent="0.2">
      <c r="A345" s="28" t="s">
        <v>536</v>
      </c>
      <c r="B345" s="28" t="s">
        <v>531</v>
      </c>
      <c r="C345" s="27"/>
    </row>
    <row r="346" spans="1:3" x14ac:dyDescent="0.2">
      <c r="A346" s="28" t="s">
        <v>537</v>
      </c>
      <c r="B346" s="28" t="s">
        <v>531</v>
      </c>
      <c r="C346" s="27"/>
    </row>
    <row r="347" spans="1:3" x14ac:dyDescent="0.2">
      <c r="A347" s="28" t="s">
        <v>538</v>
      </c>
      <c r="B347" s="28" t="s">
        <v>531</v>
      </c>
      <c r="C347" s="27"/>
    </row>
    <row r="348" spans="1:3" x14ac:dyDescent="0.2">
      <c r="A348" s="28" t="s">
        <v>539</v>
      </c>
      <c r="B348" s="28" t="s">
        <v>540</v>
      </c>
      <c r="C348" s="27"/>
    </row>
    <row r="349" spans="1:3" x14ac:dyDescent="0.2">
      <c r="A349" s="28" t="s">
        <v>541</v>
      </c>
      <c r="B349" s="28" t="s">
        <v>540</v>
      </c>
      <c r="C349" s="27"/>
    </row>
    <row r="350" spans="1:3" x14ac:dyDescent="0.2">
      <c r="A350" s="28" t="s">
        <v>542</v>
      </c>
      <c r="B350" s="28" t="s">
        <v>540</v>
      </c>
      <c r="C350" s="27"/>
    </row>
    <row r="351" spans="1:3" x14ac:dyDescent="0.2">
      <c r="A351" s="28" t="s">
        <v>543</v>
      </c>
      <c r="B351" s="28" t="s">
        <v>540</v>
      </c>
      <c r="C351" s="27"/>
    </row>
    <row r="352" spans="1:3" x14ac:dyDescent="0.2">
      <c r="A352" s="28" t="s">
        <v>544</v>
      </c>
      <c r="B352" s="28" t="s">
        <v>540</v>
      </c>
      <c r="C352" s="27"/>
    </row>
    <row r="353" spans="1:3" x14ac:dyDescent="0.2">
      <c r="A353" s="28" t="s">
        <v>545</v>
      </c>
      <c r="B353" s="28" t="s">
        <v>540</v>
      </c>
      <c r="C353" s="27"/>
    </row>
    <row r="354" spans="1:3" x14ac:dyDescent="0.2">
      <c r="A354" s="28" t="s">
        <v>546</v>
      </c>
      <c r="B354" s="28" t="s">
        <v>540</v>
      </c>
      <c r="C354" s="27"/>
    </row>
    <row r="355" spans="1:3" x14ac:dyDescent="0.2">
      <c r="A355" s="28" t="s">
        <v>547</v>
      </c>
      <c r="B355" s="28" t="s">
        <v>540</v>
      </c>
      <c r="C355" s="27"/>
    </row>
    <row r="356" spans="1:3" x14ac:dyDescent="0.2">
      <c r="A356" s="28" t="s">
        <v>548</v>
      </c>
      <c r="B356" s="28" t="s">
        <v>540</v>
      </c>
      <c r="C356" s="27"/>
    </row>
    <row r="357" spans="1:3" x14ac:dyDescent="0.2">
      <c r="A357" s="28" t="s">
        <v>549</v>
      </c>
      <c r="B357" s="28" t="s">
        <v>540</v>
      </c>
      <c r="C357" s="27"/>
    </row>
    <row r="358" spans="1:3" x14ac:dyDescent="0.2">
      <c r="A358" s="28" t="s">
        <v>550</v>
      </c>
      <c r="B358" s="28" t="s">
        <v>540</v>
      </c>
      <c r="C358" s="27"/>
    </row>
    <row r="359" spans="1:3" x14ac:dyDescent="0.2">
      <c r="A359" s="28" t="s">
        <v>551</v>
      </c>
      <c r="B359" s="28" t="s">
        <v>540</v>
      </c>
      <c r="C359" s="27"/>
    </row>
    <row r="360" spans="1:3" x14ac:dyDescent="0.2">
      <c r="A360" s="28" t="s">
        <v>552</v>
      </c>
      <c r="B360" s="28" t="s">
        <v>540</v>
      </c>
      <c r="C360" s="27"/>
    </row>
    <row r="361" spans="1:3" x14ac:dyDescent="0.2">
      <c r="A361" s="28" t="s">
        <v>553</v>
      </c>
      <c r="B361" s="28" t="s">
        <v>540</v>
      </c>
      <c r="C361" s="27"/>
    </row>
    <row r="362" spans="1:3" x14ac:dyDescent="0.2">
      <c r="A362" s="28" t="s">
        <v>554</v>
      </c>
      <c r="B362" s="28" t="s">
        <v>540</v>
      </c>
      <c r="C362" s="27"/>
    </row>
    <row r="363" spans="1:3" x14ac:dyDescent="0.2">
      <c r="A363" s="28" t="s">
        <v>555</v>
      </c>
      <c r="B363" s="28" t="s">
        <v>540</v>
      </c>
      <c r="C363" s="27"/>
    </row>
    <row r="364" spans="1:3" x14ac:dyDescent="0.2">
      <c r="A364" s="28" t="s">
        <v>556</v>
      </c>
      <c r="B364" s="28" t="s">
        <v>540</v>
      </c>
      <c r="C364" s="27"/>
    </row>
    <row r="365" spans="1:3" x14ac:dyDescent="0.2">
      <c r="A365" s="28" t="s">
        <v>557</v>
      </c>
      <c r="B365" s="28" t="s">
        <v>540</v>
      </c>
      <c r="C365" s="27"/>
    </row>
    <row r="366" spans="1:3" x14ac:dyDescent="0.2">
      <c r="A366" s="28" t="s">
        <v>558</v>
      </c>
      <c r="B366" s="28" t="s">
        <v>540</v>
      </c>
      <c r="C366" s="27"/>
    </row>
    <row r="367" spans="1:3" x14ac:dyDescent="0.2">
      <c r="A367" s="28" t="s">
        <v>559</v>
      </c>
      <c r="B367" s="28" t="s">
        <v>540</v>
      </c>
      <c r="C367" s="27"/>
    </row>
    <row r="368" spans="1:3" x14ac:dyDescent="0.2">
      <c r="A368" s="28" t="s">
        <v>560</v>
      </c>
      <c r="B368" s="28" t="s">
        <v>540</v>
      </c>
      <c r="C368" s="27"/>
    </row>
    <row r="369" spans="1:3" x14ac:dyDescent="0.2">
      <c r="A369" s="28" t="s">
        <v>561</v>
      </c>
      <c r="B369" s="28" t="s">
        <v>540</v>
      </c>
      <c r="C369" s="27"/>
    </row>
    <row r="370" spans="1:3" x14ac:dyDescent="0.2">
      <c r="A370" s="28" t="s">
        <v>562</v>
      </c>
      <c r="B370" s="28" t="s">
        <v>540</v>
      </c>
      <c r="C370" s="27"/>
    </row>
    <row r="371" spans="1:3" x14ac:dyDescent="0.2">
      <c r="A371" s="28" t="s">
        <v>563</v>
      </c>
      <c r="B371" s="28" t="s">
        <v>540</v>
      </c>
      <c r="C371" s="27"/>
    </row>
    <row r="372" spans="1:3" x14ac:dyDescent="0.2">
      <c r="A372" s="28" t="s">
        <v>564</v>
      </c>
      <c r="B372" s="28" t="s">
        <v>540</v>
      </c>
      <c r="C372" s="27"/>
    </row>
    <row r="373" spans="1:3" x14ac:dyDescent="0.2">
      <c r="A373" s="28" t="s">
        <v>565</v>
      </c>
      <c r="B373" s="28" t="s">
        <v>540</v>
      </c>
      <c r="C373" s="27"/>
    </row>
    <row r="374" spans="1:3" x14ac:dyDescent="0.2">
      <c r="A374" s="28" t="s">
        <v>566</v>
      </c>
      <c r="B374" s="28" t="s">
        <v>540</v>
      </c>
      <c r="C374" s="27"/>
    </row>
    <row r="375" spans="1:3" x14ac:dyDescent="0.2">
      <c r="A375" s="28" t="s">
        <v>567</v>
      </c>
      <c r="B375" s="28" t="s">
        <v>568</v>
      </c>
      <c r="C375" s="27"/>
    </row>
    <row r="376" spans="1:3" x14ac:dyDescent="0.2">
      <c r="A376" s="28" t="s">
        <v>569</v>
      </c>
      <c r="B376" s="28" t="s">
        <v>568</v>
      </c>
      <c r="C376" s="27"/>
    </row>
    <row r="377" spans="1:3" x14ac:dyDescent="0.2">
      <c r="A377" s="28" t="s">
        <v>570</v>
      </c>
      <c r="B377" s="28" t="s">
        <v>568</v>
      </c>
      <c r="C377" s="27"/>
    </row>
    <row r="378" spans="1:3" x14ac:dyDescent="0.2">
      <c r="A378" s="28" t="s">
        <v>571</v>
      </c>
      <c r="B378" s="28" t="s">
        <v>568</v>
      </c>
      <c r="C378" s="27"/>
    </row>
    <row r="379" spans="1:3" x14ac:dyDescent="0.2">
      <c r="A379" s="28" t="s">
        <v>572</v>
      </c>
      <c r="B379" s="28" t="s">
        <v>568</v>
      </c>
      <c r="C379" s="27"/>
    </row>
    <row r="380" spans="1:3" x14ac:dyDescent="0.2">
      <c r="A380" s="28" t="s">
        <v>573</v>
      </c>
      <c r="B380" s="28" t="s">
        <v>568</v>
      </c>
      <c r="C380" s="27"/>
    </row>
    <row r="381" spans="1:3" x14ac:dyDescent="0.2">
      <c r="A381" s="28" t="s">
        <v>574</v>
      </c>
      <c r="B381" s="28" t="s">
        <v>575</v>
      </c>
      <c r="C381" s="27"/>
    </row>
    <row r="382" spans="1:3" x14ac:dyDescent="0.2">
      <c r="A382" s="28" t="s">
        <v>576</v>
      </c>
      <c r="B382" s="28" t="s">
        <v>577</v>
      </c>
      <c r="C382" s="27"/>
    </row>
    <row r="383" spans="1:3" x14ac:dyDescent="0.2">
      <c r="A383" s="28" t="s">
        <v>578</v>
      </c>
      <c r="B383" s="28" t="s">
        <v>579</v>
      </c>
      <c r="C383" s="27"/>
    </row>
    <row r="384" spans="1:3" x14ac:dyDescent="0.2">
      <c r="A384" s="28" t="s">
        <v>580</v>
      </c>
      <c r="B384" s="28" t="s">
        <v>579</v>
      </c>
      <c r="C384" s="27"/>
    </row>
    <row r="385" spans="1:3" x14ac:dyDescent="0.2">
      <c r="A385" s="28" t="s">
        <v>581</v>
      </c>
      <c r="B385" s="28" t="s">
        <v>579</v>
      </c>
      <c r="C385" s="27"/>
    </row>
    <row r="386" spans="1:3" x14ac:dyDescent="0.2">
      <c r="A386" s="28" t="s">
        <v>582</v>
      </c>
      <c r="B386" s="28" t="s">
        <v>583</v>
      </c>
      <c r="C386" s="27"/>
    </row>
    <row r="387" spans="1:3" x14ac:dyDescent="0.2">
      <c r="A387" s="28" t="s">
        <v>584</v>
      </c>
      <c r="B387" s="28" t="s">
        <v>583</v>
      </c>
      <c r="C387" s="27"/>
    </row>
    <row r="388" spans="1:3" x14ac:dyDescent="0.2">
      <c r="A388" s="28" t="s">
        <v>585</v>
      </c>
      <c r="B388" s="28" t="s">
        <v>583</v>
      </c>
      <c r="C388" s="27"/>
    </row>
    <row r="389" spans="1:3" x14ac:dyDescent="0.2">
      <c r="A389" s="28" t="s">
        <v>586</v>
      </c>
      <c r="B389" s="28" t="s">
        <v>583</v>
      </c>
      <c r="C389" s="27"/>
    </row>
    <row r="390" spans="1:3" x14ac:dyDescent="0.2">
      <c r="A390" s="28" t="s">
        <v>588</v>
      </c>
      <c r="B390" s="28" t="s">
        <v>583</v>
      </c>
      <c r="C390" s="27"/>
    </row>
    <row r="391" spans="1:3" x14ac:dyDescent="0.2">
      <c r="A391" s="28" t="s">
        <v>587</v>
      </c>
      <c r="B391" s="28" t="s">
        <v>583</v>
      </c>
      <c r="C391" s="27"/>
    </row>
    <row r="392" spans="1:3" x14ac:dyDescent="0.2">
      <c r="A392" s="28" t="s">
        <v>589</v>
      </c>
      <c r="B392" s="28" t="s">
        <v>583</v>
      </c>
      <c r="C392" s="27"/>
    </row>
    <row r="393" spans="1:3" x14ac:dyDescent="0.2">
      <c r="A393" s="28" t="s">
        <v>590</v>
      </c>
      <c r="B393" s="28" t="s">
        <v>583</v>
      </c>
      <c r="C393" s="27"/>
    </row>
    <row r="394" spans="1:3" x14ac:dyDescent="0.2">
      <c r="A394" s="28" t="s">
        <v>591</v>
      </c>
      <c r="B394" s="28" t="s">
        <v>583</v>
      </c>
      <c r="C394" s="27"/>
    </row>
    <row r="395" spans="1:3" x14ac:dyDescent="0.2">
      <c r="A395" s="28" t="s">
        <v>592</v>
      </c>
      <c r="B395" s="28" t="s">
        <v>583</v>
      </c>
      <c r="C395" s="27"/>
    </row>
    <row r="396" spans="1:3" x14ac:dyDescent="0.2">
      <c r="A396" s="28" t="s">
        <v>593</v>
      </c>
      <c r="B396" s="28" t="s">
        <v>583</v>
      </c>
      <c r="C396" s="27"/>
    </row>
    <row r="397" spans="1:3" x14ac:dyDescent="0.2">
      <c r="A397" s="28" t="s">
        <v>594</v>
      </c>
      <c r="B397" s="28" t="s">
        <v>583</v>
      </c>
      <c r="C397" s="27"/>
    </row>
    <row r="398" spans="1:3" x14ac:dyDescent="0.2">
      <c r="A398" s="28" t="s">
        <v>595</v>
      </c>
      <c r="B398" s="28" t="s">
        <v>583</v>
      </c>
      <c r="C398" s="27"/>
    </row>
    <row r="399" spans="1:3" x14ac:dyDescent="0.2">
      <c r="A399" s="28" t="s">
        <v>596</v>
      </c>
      <c r="B399" s="28" t="s">
        <v>583</v>
      </c>
      <c r="C399" s="27"/>
    </row>
    <row r="400" spans="1:3" x14ac:dyDescent="0.2">
      <c r="A400" s="28" t="s">
        <v>598</v>
      </c>
      <c r="B400" s="28" t="s">
        <v>583</v>
      </c>
      <c r="C400" s="27"/>
    </row>
    <row r="401" spans="1:3" x14ac:dyDescent="0.2">
      <c r="A401" s="28" t="s">
        <v>597</v>
      </c>
      <c r="B401" s="28" t="s">
        <v>583</v>
      </c>
      <c r="C401" s="27"/>
    </row>
    <row r="402" spans="1:3" x14ac:dyDescent="0.2">
      <c r="A402" s="28" t="s">
        <v>600</v>
      </c>
      <c r="B402" s="28" t="s">
        <v>583</v>
      </c>
      <c r="C402" s="27"/>
    </row>
    <row r="403" spans="1:3" x14ac:dyDescent="0.2">
      <c r="A403" s="28" t="s">
        <v>599</v>
      </c>
      <c r="B403" s="28" t="s">
        <v>583</v>
      </c>
      <c r="C403" s="27"/>
    </row>
    <row r="404" spans="1:3" x14ac:dyDescent="0.2">
      <c r="A404" s="28" t="s">
        <v>601</v>
      </c>
      <c r="B404" s="28" t="s">
        <v>583</v>
      </c>
      <c r="C404" s="27"/>
    </row>
    <row r="405" spans="1:3" x14ac:dyDescent="0.2">
      <c r="A405" s="28" t="s">
        <v>602</v>
      </c>
      <c r="B405" s="28" t="s">
        <v>583</v>
      </c>
      <c r="C405" s="27"/>
    </row>
    <row r="406" spans="1:3" x14ac:dyDescent="0.2">
      <c r="A406" s="28" t="s">
        <v>603</v>
      </c>
      <c r="B406" s="28" t="s">
        <v>583</v>
      </c>
      <c r="C406" s="27"/>
    </row>
    <row r="407" spans="1:3" x14ac:dyDescent="0.2">
      <c r="A407" s="28" t="s">
        <v>604</v>
      </c>
      <c r="B407" s="28" t="s">
        <v>583</v>
      </c>
      <c r="C407" s="27"/>
    </row>
    <row r="408" spans="1:3" x14ac:dyDescent="0.2">
      <c r="A408" s="28" t="s">
        <v>605</v>
      </c>
      <c r="B408" s="28" t="s">
        <v>583</v>
      </c>
      <c r="C408" s="27"/>
    </row>
    <row r="409" spans="1:3" x14ac:dyDescent="0.2">
      <c r="A409" s="28" t="s">
        <v>606</v>
      </c>
      <c r="B409" s="28" t="s">
        <v>583</v>
      </c>
      <c r="C409" s="27"/>
    </row>
    <row r="410" spans="1:3" x14ac:dyDescent="0.2">
      <c r="A410" s="28" t="s">
        <v>607</v>
      </c>
      <c r="B410" s="28" t="s">
        <v>583</v>
      </c>
      <c r="C410" s="27"/>
    </row>
    <row r="411" spans="1:3" x14ac:dyDescent="0.2">
      <c r="A411" s="28" t="s">
        <v>608</v>
      </c>
      <c r="B411" s="28" t="s">
        <v>583</v>
      </c>
      <c r="C411" s="27"/>
    </row>
    <row r="412" spans="1:3" x14ac:dyDescent="0.2">
      <c r="A412" s="28" t="s">
        <v>609</v>
      </c>
      <c r="B412" s="28" t="s">
        <v>583</v>
      </c>
      <c r="C412" s="27"/>
    </row>
    <row r="413" spans="1:3" x14ac:dyDescent="0.2">
      <c r="A413" s="28" t="s">
        <v>610</v>
      </c>
      <c r="B413" s="28" t="s">
        <v>583</v>
      </c>
      <c r="C413" s="27"/>
    </row>
    <row r="414" spans="1:3" x14ac:dyDescent="0.2">
      <c r="A414" s="28" t="s">
        <v>611</v>
      </c>
      <c r="B414" s="28" t="s">
        <v>583</v>
      </c>
      <c r="C414" s="27"/>
    </row>
    <row r="415" spans="1:3" x14ac:dyDescent="0.2">
      <c r="A415" s="28" t="s">
        <v>612</v>
      </c>
      <c r="B415" s="28" t="s">
        <v>583</v>
      </c>
      <c r="C415" s="27"/>
    </row>
    <row r="416" spans="1:3" x14ac:dyDescent="0.2">
      <c r="A416" s="28" t="s">
        <v>613</v>
      </c>
      <c r="B416" s="28" t="s">
        <v>583</v>
      </c>
      <c r="C416" s="27"/>
    </row>
    <row r="417" spans="1:3" x14ac:dyDescent="0.2">
      <c r="A417" s="28" t="s">
        <v>614</v>
      </c>
      <c r="B417" s="28" t="s">
        <v>583</v>
      </c>
      <c r="C417" s="27"/>
    </row>
    <row r="418" spans="1:3" x14ac:dyDescent="0.2">
      <c r="A418" s="28" t="s">
        <v>615</v>
      </c>
      <c r="B418" s="28" t="s">
        <v>583</v>
      </c>
      <c r="C418" s="27"/>
    </row>
    <row r="419" spans="1:3" x14ac:dyDescent="0.2">
      <c r="A419" s="28" t="s">
        <v>616</v>
      </c>
      <c r="B419" s="28" t="s">
        <v>583</v>
      </c>
      <c r="C419" s="27"/>
    </row>
    <row r="420" spans="1:3" x14ac:dyDescent="0.2">
      <c r="A420" s="28" t="s">
        <v>617</v>
      </c>
      <c r="B420" s="28" t="s">
        <v>583</v>
      </c>
      <c r="C420" s="27"/>
    </row>
    <row r="421" spans="1:3" x14ac:dyDescent="0.2">
      <c r="A421" s="28" t="s">
        <v>618</v>
      </c>
      <c r="B421" s="28" t="s">
        <v>583</v>
      </c>
      <c r="C421" s="27"/>
    </row>
    <row r="422" spans="1:3" x14ac:dyDescent="0.2">
      <c r="A422" s="28" t="s">
        <v>619</v>
      </c>
      <c r="B422" s="28" t="s">
        <v>583</v>
      </c>
      <c r="C422" s="27"/>
    </row>
    <row r="423" spans="1:3" x14ac:dyDescent="0.2">
      <c r="A423" s="28" t="s">
        <v>620</v>
      </c>
      <c r="B423" s="28" t="s">
        <v>583</v>
      </c>
      <c r="C423" s="27"/>
    </row>
    <row r="424" spans="1:3" x14ac:dyDescent="0.2">
      <c r="A424" s="28" t="s">
        <v>621</v>
      </c>
      <c r="B424" s="28" t="s">
        <v>583</v>
      </c>
      <c r="C424" s="27"/>
    </row>
    <row r="425" spans="1:3" x14ac:dyDescent="0.2">
      <c r="A425" s="28" t="s">
        <v>623</v>
      </c>
      <c r="B425" s="28" t="s">
        <v>583</v>
      </c>
      <c r="C425" s="27"/>
    </row>
    <row r="426" spans="1:3" x14ac:dyDescent="0.2">
      <c r="A426" s="28" t="s">
        <v>622</v>
      </c>
      <c r="B426" s="28" t="s">
        <v>583</v>
      </c>
      <c r="C426" s="27"/>
    </row>
    <row r="427" spans="1:3" x14ac:dyDescent="0.2">
      <c r="A427" s="28" t="s">
        <v>624</v>
      </c>
      <c r="B427" s="28" t="s">
        <v>583</v>
      </c>
      <c r="C427" s="27"/>
    </row>
    <row r="428" spans="1:3" x14ac:dyDescent="0.2">
      <c r="A428" s="28" t="s">
        <v>625</v>
      </c>
      <c r="B428" s="28" t="s">
        <v>583</v>
      </c>
      <c r="C428" s="27"/>
    </row>
    <row r="429" spans="1:3" x14ac:dyDescent="0.2">
      <c r="A429" s="28" t="s">
        <v>626</v>
      </c>
      <c r="B429" s="28" t="s">
        <v>583</v>
      </c>
      <c r="C429" s="27"/>
    </row>
    <row r="430" spans="1:3" x14ac:dyDescent="0.2">
      <c r="A430" s="28" t="s">
        <v>627</v>
      </c>
      <c r="B430" s="28" t="s">
        <v>583</v>
      </c>
      <c r="C430" s="27"/>
    </row>
    <row r="431" spans="1:3" x14ac:dyDescent="0.2">
      <c r="A431" s="28" t="s">
        <v>628</v>
      </c>
      <c r="B431" s="28" t="s">
        <v>583</v>
      </c>
      <c r="C431" s="27"/>
    </row>
    <row r="432" spans="1:3" x14ac:dyDescent="0.2">
      <c r="A432" s="28" t="s">
        <v>629</v>
      </c>
      <c r="B432" s="28" t="s">
        <v>583</v>
      </c>
      <c r="C432" s="27"/>
    </row>
    <row r="433" spans="1:3" x14ac:dyDescent="0.2">
      <c r="A433" s="28" t="s">
        <v>630</v>
      </c>
      <c r="B433" s="28" t="s">
        <v>583</v>
      </c>
      <c r="C433" s="27"/>
    </row>
    <row r="434" spans="1:3" x14ac:dyDescent="0.2">
      <c r="A434" s="28" t="s">
        <v>631</v>
      </c>
      <c r="B434" s="28" t="s">
        <v>583</v>
      </c>
      <c r="C434" s="27"/>
    </row>
    <row r="435" spans="1:3" x14ac:dyDescent="0.2">
      <c r="A435" s="28" t="s">
        <v>632</v>
      </c>
      <c r="B435" s="28" t="s">
        <v>633</v>
      </c>
      <c r="C435" s="27"/>
    </row>
    <row r="436" spans="1:3" x14ac:dyDescent="0.2">
      <c r="A436" s="28" t="s">
        <v>634</v>
      </c>
      <c r="B436" s="28" t="s">
        <v>633</v>
      </c>
      <c r="C436" s="27"/>
    </row>
    <row r="437" spans="1:3" x14ac:dyDescent="0.2">
      <c r="A437" s="28" t="s">
        <v>635</v>
      </c>
      <c r="B437" s="28" t="s">
        <v>633</v>
      </c>
      <c r="C437" s="27"/>
    </row>
    <row r="438" spans="1:3" x14ac:dyDescent="0.2">
      <c r="A438" s="28" t="s">
        <v>636</v>
      </c>
      <c r="B438" s="28" t="s">
        <v>633</v>
      </c>
      <c r="C438" s="27"/>
    </row>
    <row r="439" spans="1:3" x14ac:dyDescent="0.2">
      <c r="A439" s="28" t="s">
        <v>637</v>
      </c>
      <c r="B439" s="28" t="s">
        <v>633</v>
      </c>
      <c r="C439" s="27"/>
    </row>
    <row r="440" spans="1:3" x14ac:dyDescent="0.2">
      <c r="A440" s="28" t="s">
        <v>638</v>
      </c>
      <c r="B440" s="28" t="s">
        <v>639</v>
      </c>
      <c r="C440" s="27"/>
    </row>
    <row r="441" spans="1:3" x14ac:dyDescent="0.2">
      <c r="A441" s="28" t="s">
        <v>640</v>
      </c>
      <c r="B441" s="28" t="s">
        <v>639</v>
      </c>
      <c r="C441" s="27"/>
    </row>
    <row r="442" spans="1:3" x14ac:dyDescent="0.2">
      <c r="A442" s="28" t="s">
        <v>641</v>
      </c>
      <c r="B442" s="28" t="s">
        <v>639</v>
      </c>
      <c r="C442" s="27"/>
    </row>
    <row r="443" spans="1:3" x14ac:dyDescent="0.2">
      <c r="A443" s="28" t="s">
        <v>642</v>
      </c>
      <c r="B443" s="28" t="s">
        <v>639</v>
      </c>
      <c r="C443" s="27"/>
    </row>
    <row r="444" spans="1:3" x14ac:dyDescent="0.2">
      <c r="A444" s="28" t="s">
        <v>643</v>
      </c>
      <c r="B444" s="28" t="s">
        <v>639</v>
      </c>
      <c r="C444" s="27"/>
    </row>
    <row r="445" spans="1:3" x14ac:dyDescent="0.2">
      <c r="A445" s="28" t="s">
        <v>644</v>
      </c>
      <c r="B445" s="28" t="s">
        <v>639</v>
      </c>
      <c r="C445" s="27"/>
    </row>
    <row r="446" spans="1:3" x14ac:dyDescent="0.2">
      <c r="A446" s="28" t="s">
        <v>645</v>
      </c>
      <c r="B446" s="28" t="s">
        <v>639</v>
      </c>
      <c r="C446" s="27"/>
    </row>
    <row r="447" spans="1:3" x14ac:dyDescent="0.2">
      <c r="A447" s="28" t="s">
        <v>646</v>
      </c>
      <c r="B447" s="28" t="s">
        <v>639</v>
      </c>
      <c r="C447" s="27"/>
    </row>
    <row r="448" spans="1:3" x14ac:dyDescent="0.2">
      <c r="A448" s="28" t="s">
        <v>647</v>
      </c>
      <c r="B448" s="28" t="s">
        <v>639</v>
      </c>
      <c r="C448" s="27"/>
    </row>
    <row r="449" spans="1:3" x14ac:dyDescent="0.2">
      <c r="A449" s="28" t="s">
        <v>648</v>
      </c>
      <c r="B449" s="28" t="s">
        <v>639</v>
      </c>
      <c r="C449" s="27"/>
    </row>
    <row r="450" spans="1:3" x14ac:dyDescent="0.2">
      <c r="A450" s="28" t="s">
        <v>649</v>
      </c>
      <c r="B450" s="28" t="s">
        <v>650</v>
      </c>
      <c r="C450" s="27"/>
    </row>
    <row r="451" spans="1:3" x14ac:dyDescent="0.2">
      <c r="A451" s="28" t="s">
        <v>651</v>
      </c>
      <c r="B451" s="28" t="s">
        <v>650</v>
      </c>
      <c r="C451" s="27"/>
    </row>
    <row r="452" spans="1:3" x14ac:dyDescent="0.2">
      <c r="A452" s="28" t="s">
        <v>652</v>
      </c>
      <c r="B452" s="28" t="s">
        <v>650</v>
      </c>
      <c r="C452" s="27"/>
    </row>
    <row r="453" spans="1:3" x14ac:dyDescent="0.2">
      <c r="A453" s="28" t="s">
        <v>653</v>
      </c>
      <c r="B453" s="28" t="s">
        <v>650</v>
      </c>
      <c r="C453" s="27"/>
    </row>
    <row r="454" spans="1:3" x14ac:dyDescent="0.2">
      <c r="A454" s="28" t="s">
        <v>654</v>
      </c>
      <c r="B454" s="28" t="s">
        <v>650</v>
      </c>
      <c r="C454" s="27"/>
    </row>
    <row r="455" spans="1:3" x14ac:dyDescent="0.2">
      <c r="A455" s="28" t="s">
        <v>655</v>
      </c>
      <c r="B455" s="28" t="s">
        <v>656</v>
      </c>
      <c r="C455" s="27"/>
    </row>
    <row r="456" spans="1:3" x14ac:dyDescent="0.2">
      <c r="A456" s="28" t="s">
        <v>657</v>
      </c>
      <c r="B456" s="28" t="s">
        <v>656</v>
      </c>
      <c r="C456" s="27"/>
    </row>
    <row r="457" spans="1:3" x14ac:dyDescent="0.2">
      <c r="A457" s="28" t="s">
        <v>658</v>
      </c>
      <c r="B457" s="28" t="s">
        <v>656</v>
      </c>
      <c r="C457" s="27"/>
    </row>
    <row r="458" spans="1:3" x14ac:dyDescent="0.2">
      <c r="A458" s="28" t="s">
        <v>659</v>
      </c>
      <c r="B458" s="28" t="s">
        <v>656</v>
      </c>
      <c r="C458" s="27"/>
    </row>
    <row r="459" spans="1:3" x14ac:dyDescent="0.2">
      <c r="A459" s="28" t="s">
        <v>660</v>
      </c>
      <c r="B459" s="28" t="s">
        <v>661</v>
      </c>
      <c r="C459" s="27"/>
    </row>
    <row r="460" spans="1:3" x14ac:dyDescent="0.2">
      <c r="A460" s="28" t="s">
        <v>662</v>
      </c>
      <c r="B460" s="28" t="s">
        <v>661</v>
      </c>
      <c r="C460" s="27"/>
    </row>
    <row r="461" spans="1:3" x14ac:dyDescent="0.2">
      <c r="A461" s="28" t="s">
        <v>663</v>
      </c>
      <c r="B461" s="28" t="s">
        <v>661</v>
      </c>
      <c r="C461" s="27"/>
    </row>
    <row r="462" spans="1:3" x14ac:dyDescent="0.2">
      <c r="A462" s="28" t="s">
        <v>664</v>
      </c>
      <c r="B462" s="28" t="s">
        <v>665</v>
      </c>
      <c r="C462" s="27"/>
    </row>
    <row r="463" spans="1:3" x14ac:dyDescent="0.2">
      <c r="A463" s="28" t="s">
        <v>666</v>
      </c>
      <c r="B463" s="28" t="s">
        <v>665</v>
      </c>
      <c r="C463" s="27"/>
    </row>
    <row r="464" spans="1:3" x14ac:dyDescent="0.2">
      <c r="A464" s="28" t="s">
        <v>667</v>
      </c>
      <c r="B464" s="28" t="s">
        <v>665</v>
      </c>
      <c r="C464" s="27"/>
    </row>
    <row r="465" spans="1:3" x14ac:dyDescent="0.2">
      <c r="A465" s="28" t="s">
        <v>668</v>
      </c>
      <c r="B465" s="28" t="s">
        <v>665</v>
      </c>
      <c r="C465" s="27"/>
    </row>
    <row r="466" spans="1:3" x14ac:dyDescent="0.2">
      <c r="A466" s="28" t="s">
        <v>669</v>
      </c>
      <c r="B466" s="28" t="s">
        <v>665</v>
      </c>
      <c r="C466" s="27"/>
    </row>
    <row r="467" spans="1:3" x14ac:dyDescent="0.2">
      <c r="A467" s="28" t="s">
        <v>670</v>
      </c>
      <c r="B467" s="28" t="s">
        <v>665</v>
      </c>
      <c r="C467" s="27"/>
    </row>
    <row r="468" spans="1:3" x14ac:dyDescent="0.2">
      <c r="A468" s="28" t="s">
        <v>671</v>
      </c>
      <c r="B468" s="28" t="s">
        <v>665</v>
      </c>
      <c r="C468" s="27"/>
    </row>
    <row r="469" spans="1:3" x14ac:dyDescent="0.2">
      <c r="A469" s="28" t="s">
        <v>672</v>
      </c>
      <c r="B469" s="28" t="s">
        <v>665</v>
      </c>
      <c r="C469" s="27"/>
    </row>
    <row r="470" spans="1:3" x14ac:dyDescent="0.2">
      <c r="A470" s="28" t="s">
        <v>673</v>
      </c>
      <c r="B470" s="28" t="s">
        <v>665</v>
      </c>
      <c r="C470" s="27"/>
    </row>
    <row r="471" spans="1:3" x14ac:dyDescent="0.2">
      <c r="A471" s="28" t="s">
        <v>674</v>
      </c>
      <c r="B471" s="28" t="s">
        <v>665</v>
      </c>
      <c r="C471" s="27"/>
    </row>
    <row r="472" spans="1:3" x14ac:dyDescent="0.2">
      <c r="A472" s="28" t="s">
        <v>675</v>
      </c>
      <c r="B472" s="28" t="s">
        <v>665</v>
      </c>
      <c r="C472" s="27"/>
    </row>
    <row r="473" spans="1:3" x14ac:dyDescent="0.2">
      <c r="A473" s="28" t="s">
        <v>676</v>
      </c>
      <c r="B473" s="28" t="s">
        <v>665</v>
      </c>
      <c r="C473" s="27"/>
    </row>
    <row r="474" spans="1:3" x14ac:dyDescent="0.2">
      <c r="A474" s="28" t="s">
        <v>677</v>
      </c>
      <c r="B474" s="28" t="s">
        <v>665</v>
      </c>
      <c r="C474" s="27"/>
    </row>
    <row r="475" spans="1:3" x14ac:dyDescent="0.2">
      <c r="A475" s="28" t="s">
        <v>678</v>
      </c>
      <c r="B475" s="28" t="s">
        <v>665</v>
      </c>
      <c r="C475" s="27"/>
    </row>
    <row r="476" spans="1:3" x14ac:dyDescent="0.2">
      <c r="A476" s="28" t="s">
        <v>679</v>
      </c>
      <c r="B476" s="28" t="s">
        <v>665</v>
      </c>
      <c r="C476" s="27"/>
    </row>
    <row r="477" spans="1:3" x14ac:dyDescent="0.2">
      <c r="A477" s="28" t="s">
        <v>680</v>
      </c>
      <c r="B477" s="28" t="s">
        <v>665</v>
      </c>
      <c r="C477" s="27"/>
    </row>
    <row r="478" spans="1:3" x14ac:dyDescent="0.2">
      <c r="A478" s="28" t="s">
        <v>681</v>
      </c>
      <c r="B478" s="28" t="s">
        <v>665</v>
      </c>
      <c r="C478" s="27"/>
    </row>
    <row r="479" spans="1:3" x14ac:dyDescent="0.2">
      <c r="A479" s="28" t="s">
        <v>682</v>
      </c>
      <c r="B479" s="28" t="s">
        <v>665</v>
      </c>
      <c r="C479" s="27"/>
    </row>
    <row r="480" spans="1:3" x14ac:dyDescent="0.2">
      <c r="A480" s="28" t="s">
        <v>683</v>
      </c>
      <c r="B480" s="28" t="s">
        <v>665</v>
      </c>
      <c r="C480" s="27"/>
    </row>
    <row r="481" spans="1:3" x14ac:dyDescent="0.2">
      <c r="A481" s="28" t="s">
        <v>684</v>
      </c>
      <c r="B481" s="28" t="s">
        <v>665</v>
      </c>
      <c r="C481" s="27"/>
    </row>
    <row r="482" spans="1:3" x14ac:dyDescent="0.2">
      <c r="A482" s="28" t="s">
        <v>685</v>
      </c>
      <c r="B482" s="28" t="s">
        <v>665</v>
      </c>
      <c r="C482" s="27"/>
    </row>
    <row r="483" spans="1:3" x14ac:dyDescent="0.2">
      <c r="A483" s="28" t="s">
        <v>686</v>
      </c>
      <c r="B483" s="28" t="s">
        <v>665</v>
      </c>
      <c r="C483" s="27"/>
    </row>
    <row r="484" spans="1:3" x14ac:dyDescent="0.2">
      <c r="A484" s="28" t="s">
        <v>687</v>
      </c>
      <c r="B484" s="28" t="s">
        <v>665</v>
      </c>
      <c r="C484" s="27"/>
    </row>
    <row r="485" spans="1:3" x14ac:dyDescent="0.2">
      <c r="A485" s="28" t="s">
        <v>688</v>
      </c>
      <c r="B485" s="28" t="s">
        <v>665</v>
      </c>
      <c r="C485" s="27"/>
    </row>
    <row r="486" spans="1:3" x14ac:dyDescent="0.2">
      <c r="A486" s="28" t="s">
        <v>689</v>
      </c>
      <c r="B486" s="28" t="s">
        <v>690</v>
      </c>
      <c r="C486" s="27"/>
    </row>
    <row r="487" spans="1:3" x14ac:dyDescent="0.2">
      <c r="A487" s="28" t="s">
        <v>691</v>
      </c>
      <c r="B487" s="28" t="s">
        <v>690</v>
      </c>
      <c r="C487" s="27"/>
    </row>
    <row r="488" spans="1:3" x14ac:dyDescent="0.2">
      <c r="A488" s="28" t="s">
        <v>692</v>
      </c>
      <c r="B488" s="28" t="s">
        <v>690</v>
      </c>
      <c r="C488" s="27"/>
    </row>
    <row r="489" spans="1:3" x14ac:dyDescent="0.2">
      <c r="A489" s="28" t="s">
        <v>693</v>
      </c>
      <c r="B489" s="28" t="s">
        <v>690</v>
      </c>
      <c r="C489" s="27"/>
    </row>
    <row r="490" spans="1:3" x14ac:dyDescent="0.2">
      <c r="A490" s="28" t="s">
        <v>694</v>
      </c>
      <c r="B490" s="28" t="s">
        <v>690</v>
      </c>
      <c r="C490" s="27"/>
    </row>
    <row r="491" spans="1:3" x14ac:dyDescent="0.2">
      <c r="A491" s="28" t="s">
        <v>695</v>
      </c>
      <c r="B491" s="28" t="s">
        <v>690</v>
      </c>
      <c r="C491" s="27"/>
    </row>
    <row r="492" spans="1:3" x14ac:dyDescent="0.2">
      <c r="A492" s="28" t="s">
        <v>696</v>
      </c>
      <c r="B492" s="28" t="s">
        <v>697</v>
      </c>
      <c r="C492" s="27"/>
    </row>
    <row r="493" spans="1:3" x14ac:dyDescent="0.2">
      <c r="A493" s="28" t="s">
        <v>698</v>
      </c>
      <c r="B493" s="28" t="s">
        <v>697</v>
      </c>
      <c r="C493" s="27"/>
    </row>
    <row r="494" spans="1:3" x14ac:dyDescent="0.2">
      <c r="A494" s="28" t="s">
        <v>699</v>
      </c>
      <c r="B494" s="28" t="s">
        <v>697</v>
      </c>
      <c r="C494" s="27"/>
    </row>
    <row r="495" spans="1:3" x14ac:dyDescent="0.2">
      <c r="A495" s="28" t="s">
        <v>700</v>
      </c>
      <c r="B495" s="28" t="s">
        <v>697</v>
      </c>
      <c r="C495" s="27"/>
    </row>
    <row r="496" spans="1:3" x14ac:dyDescent="0.2">
      <c r="A496" s="28" t="s">
        <v>701</v>
      </c>
      <c r="B496" s="28" t="s">
        <v>702</v>
      </c>
      <c r="C496" s="27"/>
    </row>
    <row r="497" spans="1:3" x14ac:dyDescent="0.2">
      <c r="A497" s="28" t="s">
        <v>703</v>
      </c>
      <c r="B497" s="28" t="s">
        <v>702</v>
      </c>
      <c r="C497" s="27"/>
    </row>
    <row r="498" spans="1:3" x14ac:dyDescent="0.2">
      <c r="A498" s="28" t="s">
        <v>704</v>
      </c>
      <c r="B498" s="28" t="s">
        <v>702</v>
      </c>
      <c r="C498" s="27"/>
    </row>
    <row r="499" spans="1:3" x14ac:dyDescent="0.2">
      <c r="A499" s="28" t="s">
        <v>705</v>
      </c>
      <c r="B499" s="28" t="s">
        <v>706</v>
      </c>
      <c r="C499" s="27"/>
    </row>
    <row r="500" spans="1:3" x14ac:dyDescent="0.2">
      <c r="A500" s="28" t="s">
        <v>707</v>
      </c>
      <c r="B500" s="28" t="s">
        <v>708</v>
      </c>
      <c r="C500" s="27"/>
    </row>
    <row r="501" spans="1:3" x14ac:dyDescent="0.2">
      <c r="A501" s="28" t="s">
        <v>709</v>
      </c>
      <c r="B501" s="28" t="s">
        <v>708</v>
      </c>
      <c r="C501" s="27"/>
    </row>
    <row r="502" spans="1:3" x14ac:dyDescent="0.2">
      <c r="A502" s="28" t="s">
        <v>710</v>
      </c>
      <c r="B502" s="28" t="s">
        <v>708</v>
      </c>
      <c r="C502" s="27"/>
    </row>
    <row r="503" spans="1:3" x14ac:dyDescent="0.2">
      <c r="A503" s="28" t="s">
        <v>711</v>
      </c>
      <c r="B503" s="28" t="s">
        <v>708</v>
      </c>
      <c r="C503" s="27"/>
    </row>
    <row r="504" spans="1:3" x14ac:dyDescent="0.2">
      <c r="A504" s="28" t="s">
        <v>712</v>
      </c>
      <c r="B504" s="28" t="s">
        <v>713</v>
      </c>
      <c r="C504" s="27"/>
    </row>
    <row r="505" spans="1:3" x14ac:dyDescent="0.2">
      <c r="A505" s="28" t="s">
        <v>714</v>
      </c>
      <c r="B505" s="28" t="s">
        <v>713</v>
      </c>
      <c r="C505" s="27"/>
    </row>
    <row r="506" spans="1:3" x14ac:dyDescent="0.2">
      <c r="A506" s="28" t="s">
        <v>715</v>
      </c>
      <c r="B506" s="28" t="s">
        <v>713</v>
      </c>
      <c r="C506" s="27"/>
    </row>
    <row r="507" spans="1:3" x14ac:dyDescent="0.2">
      <c r="A507" s="28" t="s">
        <v>716</v>
      </c>
      <c r="B507" s="28" t="s">
        <v>713</v>
      </c>
      <c r="C507" s="27"/>
    </row>
    <row r="508" spans="1:3" x14ac:dyDescent="0.2">
      <c r="A508" s="28" t="s">
        <v>717</v>
      </c>
      <c r="B508" s="28" t="s">
        <v>713</v>
      </c>
      <c r="C508" s="27"/>
    </row>
    <row r="509" spans="1:3" x14ac:dyDescent="0.2">
      <c r="A509" s="28" t="s">
        <v>718</v>
      </c>
      <c r="B509" s="28" t="s">
        <v>719</v>
      </c>
      <c r="C509" s="27"/>
    </row>
    <row r="510" spans="1:3" x14ac:dyDescent="0.2">
      <c r="A510" s="28" t="s">
        <v>720</v>
      </c>
      <c r="B510" s="28" t="s">
        <v>719</v>
      </c>
      <c r="C510" s="27"/>
    </row>
    <row r="511" spans="1:3" x14ac:dyDescent="0.2">
      <c r="A511" s="28" t="s">
        <v>721</v>
      </c>
      <c r="B511" s="28" t="s">
        <v>719</v>
      </c>
      <c r="C511" s="27"/>
    </row>
    <row r="512" spans="1:3" x14ac:dyDescent="0.2">
      <c r="A512" s="28" t="s">
        <v>722</v>
      </c>
      <c r="B512" s="28" t="s">
        <v>719</v>
      </c>
      <c r="C512" s="27"/>
    </row>
    <row r="513" spans="1:3" x14ac:dyDescent="0.2">
      <c r="A513" s="28" t="s">
        <v>723</v>
      </c>
      <c r="B513" s="28" t="s">
        <v>719</v>
      </c>
      <c r="C513" s="27"/>
    </row>
    <row r="514" spans="1:3" x14ac:dyDescent="0.2">
      <c r="A514" s="28" t="s">
        <v>724</v>
      </c>
      <c r="B514" s="28" t="s">
        <v>719</v>
      </c>
      <c r="C514" s="27"/>
    </row>
    <row r="515" spans="1:3" x14ac:dyDescent="0.2">
      <c r="A515" s="28" t="s">
        <v>725</v>
      </c>
      <c r="B515" s="28" t="s">
        <v>719</v>
      </c>
      <c r="C515" s="27"/>
    </row>
    <row r="516" spans="1:3" x14ac:dyDescent="0.2">
      <c r="A516" s="28" t="s">
        <v>726</v>
      </c>
      <c r="B516" s="28" t="s">
        <v>719</v>
      </c>
      <c r="C516" s="27"/>
    </row>
    <row r="517" spans="1:3" x14ac:dyDescent="0.2">
      <c r="A517" s="28" t="s">
        <v>727</v>
      </c>
      <c r="B517" s="28" t="s">
        <v>719</v>
      </c>
      <c r="C517" s="27"/>
    </row>
    <row r="518" spans="1:3" x14ac:dyDescent="0.2">
      <c r="A518" s="28" t="s">
        <v>728</v>
      </c>
      <c r="B518" s="28" t="s">
        <v>719</v>
      </c>
      <c r="C518" s="27"/>
    </row>
    <row r="519" spans="1:3" x14ac:dyDescent="0.2">
      <c r="A519" s="28" t="s">
        <v>729</v>
      </c>
      <c r="B519" s="28" t="s">
        <v>719</v>
      </c>
      <c r="C519" s="27"/>
    </row>
    <row r="520" spans="1:3" x14ac:dyDescent="0.2">
      <c r="A520" s="28" t="s">
        <v>730</v>
      </c>
      <c r="B520" s="28" t="s">
        <v>731</v>
      </c>
      <c r="C520" s="27"/>
    </row>
    <row r="521" spans="1:3" x14ac:dyDescent="0.2">
      <c r="A521" s="28" t="s">
        <v>732</v>
      </c>
      <c r="B521" s="28" t="s">
        <v>731</v>
      </c>
      <c r="C521" s="27"/>
    </row>
    <row r="522" spans="1:3" x14ac:dyDescent="0.2">
      <c r="A522" s="28" t="s">
        <v>733</v>
      </c>
      <c r="B522" s="28" t="s">
        <v>731</v>
      </c>
      <c r="C522" s="27"/>
    </row>
    <row r="523" spans="1:3" x14ac:dyDescent="0.2">
      <c r="A523" s="28" t="s">
        <v>734</v>
      </c>
      <c r="B523" s="28" t="s">
        <v>731</v>
      </c>
      <c r="C523" s="27"/>
    </row>
    <row r="524" spans="1:3" x14ac:dyDescent="0.2">
      <c r="A524" s="28" t="s">
        <v>735</v>
      </c>
      <c r="B524" s="28" t="s">
        <v>731</v>
      </c>
      <c r="C524" s="27"/>
    </row>
    <row r="525" spans="1:3" x14ac:dyDescent="0.2">
      <c r="A525" s="28" t="s">
        <v>736</v>
      </c>
      <c r="B525" s="28" t="s">
        <v>731</v>
      </c>
      <c r="C525" s="27"/>
    </row>
    <row r="526" spans="1:3" x14ac:dyDescent="0.2">
      <c r="A526" s="28" t="s">
        <v>737</v>
      </c>
      <c r="B526" s="28" t="s">
        <v>731</v>
      </c>
      <c r="C526" s="27"/>
    </row>
    <row r="527" spans="1:3" x14ac:dyDescent="0.2">
      <c r="A527" s="28" t="s">
        <v>738</v>
      </c>
      <c r="B527" s="28" t="s">
        <v>731</v>
      </c>
      <c r="C527" s="27"/>
    </row>
    <row r="528" spans="1:3" x14ac:dyDescent="0.2">
      <c r="A528" s="28" t="s">
        <v>739</v>
      </c>
      <c r="B528" s="28" t="s">
        <v>731</v>
      </c>
      <c r="C528" s="27"/>
    </row>
    <row r="529" spans="1:3" x14ac:dyDescent="0.2">
      <c r="A529" s="28" t="s">
        <v>740</v>
      </c>
      <c r="B529" s="28" t="s">
        <v>731</v>
      </c>
      <c r="C529" s="27"/>
    </row>
    <row r="530" spans="1:3" x14ac:dyDescent="0.2">
      <c r="A530" s="28" t="s">
        <v>741</v>
      </c>
      <c r="B530" s="28" t="s">
        <v>731</v>
      </c>
      <c r="C530" s="27"/>
    </row>
    <row r="531" spans="1:3" x14ac:dyDescent="0.2">
      <c r="A531" s="28" t="s">
        <v>742</v>
      </c>
      <c r="B531" s="28" t="s">
        <v>731</v>
      </c>
      <c r="C531" s="27"/>
    </row>
    <row r="532" spans="1:3" x14ac:dyDescent="0.2">
      <c r="A532" s="28" t="s">
        <v>743</v>
      </c>
      <c r="B532" s="28" t="s">
        <v>731</v>
      </c>
      <c r="C532" s="27"/>
    </row>
    <row r="533" spans="1:3" x14ac:dyDescent="0.2">
      <c r="A533" s="28" t="s">
        <v>744</v>
      </c>
      <c r="B533" s="28" t="s">
        <v>731</v>
      </c>
      <c r="C533" s="27"/>
    </row>
    <row r="534" spans="1:3" x14ac:dyDescent="0.2">
      <c r="A534" s="28" t="s">
        <v>745</v>
      </c>
      <c r="B534" s="28" t="s">
        <v>731</v>
      </c>
      <c r="C534" s="27"/>
    </row>
    <row r="535" spans="1:3" x14ac:dyDescent="0.2">
      <c r="A535" s="28" t="s">
        <v>746</v>
      </c>
      <c r="B535" s="28" t="s">
        <v>731</v>
      </c>
      <c r="C535" s="27"/>
    </row>
    <row r="536" spans="1:3" x14ac:dyDescent="0.2">
      <c r="A536" s="28" t="s">
        <v>747</v>
      </c>
      <c r="B536" s="28" t="s">
        <v>731</v>
      </c>
      <c r="C536" s="27"/>
    </row>
    <row r="537" spans="1:3" x14ac:dyDescent="0.2">
      <c r="A537" s="28" t="s">
        <v>748</v>
      </c>
      <c r="B537" s="28" t="s">
        <v>731</v>
      </c>
      <c r="C537" s="27"/>
    </row>
    <row r="538" spans="1:3" x14ac:dyDescent="0.2">
      <c r="A538" s="28" t="s">
        <v>749</v>
      </c>
      <c r="B538" s="28" t="s">
        <v>731</v>
      </c>
      <c r="C538" s="27"/>
    </row>
    <row r="539" spans="1:3" x14ac:dyDescent="0.2">
      <c r="A539" s="28" t="s">
        <v>750</v>
      </c>
      <c r="B539" s="28" t="s">
        <v>731</v>
      </c>
      <c r="C539" s="27"/>
    </row>
    <row r="540" spans="1:3" x14ac:dyDescent="0.2">
      <c r="A540" s="28" t="s">
        <v>751</v>
      </c>
      <c r="B540" s="28" t="s">
        <v>731</v>
      </c>
      <c r="C540" s="27"/>
    </row>
    <row r="541" spans="1:3" x14ac:dyDescent="0.2">
      <c r="A541" s="28" t="s">
        <v>752</v>
      </c>
      <c r="B541" s="28" t="s">
        <v>731</v>
      </c>
      <c r="C541" s="27"/>
    </row>
    <row r="542" spans="1:3" x14ac:dyDescent="0.2">
      <c r="A542" s="29" t="s">
        <v>753</v>
      </c>
      <c r="B542" s="29" t="s">
        <v>731</v>
      </c>
    </row>
    <row r="543" spans="1:3" x14ac:dyDescent="0.2">
      <c r="A543" s="29" t="s">
        <v>754</v>
      </c>
      <c r="B543" s="29" t="s">
        <v>731</v>
      </c>
    </row>
    <row r="544" spans="1:3" x14ac:dyDescent="0.2">
      <c r="A544" s="29" t="s">
        <v>755</v>
      </c>
      <c r="B544" s="29" t="s">
        <v>731</v>
      </c>
    </row>
    <row r="545" spans="1:2" x14ac:dyDescent="0.2">
      <c r="A545" s="29" t="s">
        <v>756</v>
      </c>
      <c r="B545" s="29" t="s">
        <v>757</v>
      </c>
    </row>
    <row r="546" spans="1:2" x14ac:dyDescent="0.2">
      <c r="A546" s="29" t="s">
        <v>758</v>
      </c>
      <c r="B546" s="29" t="s">
        <v>757</v>
      </c>
    </row>
    <row r="547" spans="1:2" x14ac:dyDescent="0.2">
      <c r="A547" s="29" t="s">
        <v>759</v>
      </c>
      <c r="B547" s="29" t="s">
        <v>757</v>
      </c>
    </row>
    <row r="548" spans="1:2" x14ac:dyDescent="0.2">
      <c r="A548" s="29" t="s">
        <v>760</v>
      </c>
      <c r="B548" s="29" t="s">
        <v>757</v>
      </c>
    </row>
    <row r="549" spans="1:2" x14ac:dyDescent="0.2">
      <c r="A549" s="29" t="s">
        <v>761</v>
      </c>
      <c r="B549" s="29" t="s">
        <v>762</v>
      </c>
    </row>
    <row r="550" spans="1:2" ht="15" x14ac:dyDescent="0.25">
      <c r="A550"/>
    </row>
  </sheetData>
  <autoFilter ref="A1:L541"/>
  <conditionalFormatting sqref="A1 A551:A1048576">
    <cfRule type="duplicateValues" dxfId="1" priority="2"/>
  </conditionalFormatting>
  <conditionalFormatting sqref="A2:A54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Форма сбора</vt:lpstr>
      <vt:lpstr>Выпуск 2023</vt:lpstr>
      <vt:lpstr>Списки (не редактирутся)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2023-12-13T06:48:04Z</dcterms:modified>
</cp:coreProperties>
</file>